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I:\CHILE_LEC\ICAAP\Transparecia\Final\"/>
    </mc:Choice>
  </mc:AlternateContent>
  <xr:revisionPtr revIDLastSave="0" documentId="13_ncr:1_{6DCF53BA-7248-4F8D-B083-F80A25804498}" xr6:coauthVersionLast="47" xr6:coauthVersionMax="47" xr10:uidLastSave="{00000000-0000-0000-0000-000000000000}"/>
  <bookViews>
    <workbookView xWindow="-120" yWindow="-120" windowWidth="29040" windowHeight="15840"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externalReferences>
    <externalReference r:id="rId41"/>
  </externalReferences>
  <definedNames>
    <definedName name="_Hlk102485239" localSheetId="26">MRA!#REF!</definedName>
    <definedName name="_Hlk157179286" localSheetId="26">MRA!#REF!</definedName>
    <definedName name="_Hlk157179328" localSheetId="26">MRA!#REF!</definedName>
    <definedName name="_Toc102642036" localSheetId="26">MRA!#REF!</definedName>
    <definedName name="_Toc102642037" localSheetId="26">MRA!#REF!</definedName>
    <definedName name="_Toc102642038" localSheetId="26">MRA!#REF!</definedName>
    <definedName name="_Toc102642040" localSheetId="26">MRA!#REF!</definedName>
    <definedName name="_Toc102642041" localSheetId="26">MRA!#REF!</definedName>
    <definedName name="_Toc117692162" localSheetId="13">CRA!$A$30</definedName>
    <definedName name="_Toc117692178" localSheetId="1">OVA!$A$121</definedName>
    <definedName name="_Toc123021651" localSheetId="1">OVA!$A$2</definedName>
    <definedName name="_Toc123021652" localSheetId="1">OVA!$A$28</definedName>
    <definedName name="_Toc123021653" localSheetId="1">OVA!$A$110</definedName>
    <definedName name="_Toc123021654" localSheetId="1">OVA!$A$120</definedName>
    <definedName name="_Toc123021655" localSheetId="1">OVA!$A$153</definedName>
    <definedName name="_Toc123021656" localSheetId="1">OVA!$A$159</definedName>
    <definedName name="_Toc123021657" localSheetId="1">OVA!$A$175</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MRA!$A$9</definedName>
    <definedName name="_Toc123021706" localSheetId="26">MRA!$A$14</definedName>
    <definedName name="_Toc123021718" localSheetId="32">RMLBA!$A$1</definedName>
    <definedName name="_Toc123021719" localSheetId="32">RMLBA!$A$66</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1" l="1"/>
</calcChain>
</file>

<file path=xl/sharedStrings.xml><?xml version="1.0" encoding="utf-8"?>
<sst xmlns="http://schemas.openxmlformats.org/spreadsheetml/2006/main" count="1254" uniqueCount="954">
  <si>
    <t>a</t>
  </si>
  <si>
    <t>b</t>
  </si>
  <si>
    <t>c</t>
  </si>
  <si>
    <t>d</t>
  </si>
  <si>
    <t>e</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</si>
  <si>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</si>
  <si>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</si>
  <si>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</si>
  <si>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</si>
  <si>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</si>
  <si>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</si>
  <si>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</si>
  <si>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</si>
  <si>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</si>
  <si>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</si>
  <si>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</si>
  <si>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</si>
  <si>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</si>
  <si>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</si>
  <si>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</si>
  <si>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</si>
  <si>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</si>
  <si>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</si>
  <si>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</si>
  <si>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</si>
  <si>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</si>
  <si>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</si>
  <si>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</si>
  <si>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</si>
  <si>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</si>
  <si>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</si>
  <si>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</si>
  <si>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</si>
  <si>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</si>
  <si>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</si>
  <si>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</si>
  <si>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</si>
  <si>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</si>
  <si>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</si>
  <si>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</si>
  <si>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</si>
  <si>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</si>
  <si>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</si>
  <si>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</si>
  <si>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</si>
  <si>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</si>
  <si>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</si>
  <si>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</si>
  <si>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</si>
  <si>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</si>
  <si>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</si>
  <si>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</si>
  <si>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</si>
  <si>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</si>
  <si>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</si>
  <si>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</si>
  <si>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</si>
  <si>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</si>
  <si>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</si>
  <si>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 xml:space="preserve">Interacción entre la entidad legal y el Apetito de Riesgo de toda la Firma </t>
  </si>
  <si>
    <t>Parámetros cuantitativos</t>
  </si>
  <si>
    <t>Relación del marco de apetito de riesgo con objetivo interno de capital y plan de negocios</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</si>
  <si>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</si>
  <si>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</si>
  <si>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</si>
  <si>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</si>
  <si>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</si>
  <si>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Organización de gestión de riesgos</t>
  </si>
  <si>
    <t>Estructura de gobernanza de riesgos en toda la empresa</t>
  </si>
  <si>
    <t>Comités relacionados con el riesgo a nivel de la alta dirección</t>
  </si>
  <si>
    <t>Comité de Riesgos de toda la Firma (FRC, Firmwide Risk Committee)</t>
  </si>
  <si>
    <t>Gobernanza global de riesgos por entidades legales</t>
  </si>
  <si>
    <t>Descripción general del marco</t>
  </si>
  <si>
    <t>Foro de entidades legales</t>
  </si>
  <si>
    <t>Gobernanza de riesgos de LE regional</t>
  </si>
  <si>
    <t>Estructura de gobernanza regional</t>
  </si>
  <si>
    <t>Gobernanza de riesgos LE</t>
  </si>
  <si>
    <t xml:space="preserve">Estructura de gobernanza de LE </t>
  </si>
  <si>
    <t xml:space="preserve"> </t>
  </si>
  <si>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</si>
  <si>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</si>
  <si>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Marco de gobierno y política de riesgos</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</si>
  <si>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</si>
  <si>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</si>
  <si>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mercado</t>
    </r>
    <r>
      <rPr>
        <sz val="10"/>
        <color theme="1"/>
        <rFont val="Arial"/>
        <family val="2"/>
      </rPr>
      <t>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</si>
  <si>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</si>
  <si>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Riesgo de Liquidez</t>
    </r>
    <r>
      <rPr>
        <sz val="10"/>
        <color theme="1"/>
        <rFont val="Arial"/>
        <family val="2"/>
      </rPr>
      <t> </t>
    </r>
  </si>
  <si>
    <r>
      <t>Riesgo operativo</t>
    </r>
    <r>
      <rPr>
        <sz val="10"/>
        <color theme="1"/>
        <rFont val="Arial"/>
        <family val="2"/>
      </rPr>
      <t>   </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</si>
  <si>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</si>
  <si>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</si>
  <si>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</si>
  <si>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</si>
  <si>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</si>
  <si>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APR</t>
  </si>
  <si>
    <t>Requerimientos mínimos de capital</t>
  </si>
  <si>
    <t>Riesgo de crédito (excluido riesgo de crédito de contraparte y exposiciones en securitizaciones)</t>
  </si>
  <si>
    <t xml:space="preserve">    Método estándar (ME)</t>
  </si>
  <si>
    <t xml:space="preserve">    Metodologías internas (MI)</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</si>
  <si>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</si>
  <si>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</si>
  <si>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</si>
  <si>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</si>
  <si>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</si>
  <si>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</si>
  <si>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</si>
  <si>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</si>
  <si>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</si>
  <si>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</si>
  <si>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</si>
  <si>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</si>
  <si>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</si>
  <si>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</si>
  <si>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</si>
  <si>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</si>
  <si>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</si>
  <si>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</si>
  <si>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</si>
  <si>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</si>
  <si>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</si>
  <si>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</si>
  <si>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</si>
  <si>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</si>
  <si>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</si>
  <si>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</si>
  <si>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</si>
  <si>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</si>
  <si>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</si>
  <si>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</si>
  <si>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</si>
  <si>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</si>
  <si>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</si>
  <si>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</si>
  <si>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</si>
  <si>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</si>
  <si>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</si>
  <si>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</si>
  <si>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</si>
  <si>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</si>
  <si>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</si>
  <si>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</si>
  <si>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</si>
  <si>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</si>
  <si>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</si>
  <si>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</si>
  <si>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</si>
  <si>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</si>
  <si>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</si>
  <si>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</si>
  <si>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</si>
  <si>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</si>
  <si>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</si>
  <si>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</si>
  <si>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</si>
  <si>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</si>
  <si>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</si>
  <si>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</si>
  <si>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</si>
  <si>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</si>
  <si>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</si>
  <si>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</si>
  <si>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</si>
  <si>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</si>
  <si>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</si>
  <si>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</si>
  <si>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</si>
  <si>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</si>
  <si>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</si>
  <si>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</si>
  <si>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</si>
  <si>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</si>
  <si>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</si>
  <si>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</si>
  <si>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</si>
  <si>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</si>
  <si>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</si>
  <si>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</si>
  <si>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</si>
  <si>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</si>
  <si>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</si>
  <si>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</si>
  <si>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</si>
  <si>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</si>
  <si>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</si>
  <si>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</si>
  <si>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</si>
  <si>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</si>
  <si>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</si>
  <si>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</si>
  <si>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</si>
  <si>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</si>
  <si>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</si>
  <si>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</si>
  <si>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</si>
  <si>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</si>
  <si>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</si>
  <si>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</si>
  <si>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</si>
  <si>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</si>
  <si>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</si>
  <si>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</si>
  <si>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</si>
  <si>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</si>
  <si>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</si>
  <si>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</si>
  <si>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</si>
  <si>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</si>
  <si>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</si>
  <si>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</si>
  <si>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</si>
  <si>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</si>
  <si>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</si>
  <si>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</si>
  <si>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</si>
  <si>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</si>
  <si>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</si>
  <si>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</si>
  <si>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</si>
  <si>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</si>
  <si>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</si>
  <si>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</si>
  <si>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</si>
  <si>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</si>
  <si>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</si>
  <si>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</si>
  <si>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</si>
  <si>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</si>
  <si>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</si>
  <si>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</si>
  <si>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</si>
  <si>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</si>
  <si>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</si>
  <si>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</si>
  <si>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</si>
  <si>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</si>
  <si>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</si>
  <si>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</si>
  <si>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</si>
  <si>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</si>
  <si>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</si>
  <si>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</si>
  <si>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</si>
  <si>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</si>
  <si>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</si>
  <si>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</si>
  <si>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</si>
  <si>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</si>
  <si>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</si>
  <si>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</si>
  <si>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</si>
  <si>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</si>
  <si>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</si>
  <si>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</si>
  <si>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</si>
  <si>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</si>
  <si>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</si>
  <si>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</si>
  <si>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</si>
  <si>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</si>
  <si>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</si>
  <si>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</si>
  <si>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</si>
  <si>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</si>
  <si>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</si>
  <si>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</si>
  <si>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</si>
  <si>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</si>
  <si>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</si>
  <si>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</si>
  <si>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</si>
  <si>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</si>
  <si>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</si>
  <si>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</si>
  <si>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</si>
  <si>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</si>
  <si>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</si>
  <si>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</si>
  <si>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</si>
  <si>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</si>
  <si>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</si>
  <si>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</si>
  <si>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</si>
  <si>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</si>
  <si>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</si>
  <si>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</si>
  <si>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</si>
  <si>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</si>
  <si>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</si>
  <si>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</si>
  <si>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</si>
  <si>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</si>
  <si>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</si>
  <si>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</si>
  <si>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</si>
  <si>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</si>
  <si>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</si>
  <si>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</si>
  <si>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</si>
  <si>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</si>
  <si>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</si>
  <si>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</si>
  <si>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</si>
  <si>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</si>
  <si>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</si>
  <si>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</si>
  <si>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</si>
  <si>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</si>
  <si>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</si>
  <si>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</si>
  <si>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</si>
  <si>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</si>
  <si>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</si>
  <si>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</si>
  <si>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</si>
  <si>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</si>
  <si>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</si>
  <si>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</si>
  <si>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</si>
  <si>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</si>
  <si>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</si>
  <si>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</si>
  <si>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</si>
  <si>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</si>
  <si>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</si>
  <si>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</si>
  <si>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</si>
  <si>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</si>
  <si>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</si>
  <si>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</si>
  <si>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</si>
  <si>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</si>
  <si>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</si>
  <si>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</si>
  <si>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</si>
  <si>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</si>
  <si>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</si>
  <si>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</si>
  <si>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</si>
  <si>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</si>
  <si>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</si>
  <si>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</si>
  <si>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</si>
  <si>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</si>
  <si>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</si>
  <si>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</si>
  <si>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</si>
  <si>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</si>
  <si>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</si>
  <si>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</si>
  <si>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</si>
  <si>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</si>
  <si>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</si>
  <si>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</si>
  <si>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</si>
  <si>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</si>
  <si>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</si>
  <si>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</si>
  <si>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</si>
  <si>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</si>
  <si>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</si>
  <si>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</si>
  <si>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</si>
  <si>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</si>
  <si>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</si>
  <si>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</si>
  <si>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</si>
  <si>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</si>
  <si>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</si>
  <si>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</si>
  <si>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</si>
  <si>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</si>
  <si>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</si>
  <si>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</si>
  <si>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</si>
  <si>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</si>
  <si>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</si>
  <si>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</si>
  <si>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</si>
  <si>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</si>
  <si>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Las principales fuentes de financiamiento son:</t>
  </si>
  <si>
    <t>CATEGORIA</t>
  </si>
  <si>
    <t> PORCENTAJE</t>
  </si>
  <si>
    <t xml:space="preserve">Depósitos y otras obligaciones a la vista </t>
  </si>
  <si>
    <t>Activos Líquidos de Alta Calidad</t>
  </si>
  <si>
    <t>Flujos netos estresados a 30d</t>
  </si>
  <si>
    <t>LCR</t>
  </si>
  <si>
    <t>Valor total no ponderado (promedio)</t>
  </si>
  <si>
    <t>Valor total ponderado (promedio)</t>
  </si>
  <si>
    <t>ALAC</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</si>
  <si>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</si>
  <si>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</si>
  <si>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</si>
  <si>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</si>
  <si>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</si>
  <si>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</si>
  <si>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</si>
  <si>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</si>
  <si>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</si>
  <si>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</si>
  <si>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</si>
  <si>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</si>
  <si>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</si>
  <si>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</si>
  <si>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</si>
  <si>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</si>
  <si>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</si>
  <si>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</si>
  <si>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</si>
  <si>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</si>
  <si>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</si>
  <si>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</si>
  <si>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</si>
  <si>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</si>
  <si>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</si>
  <si>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</si>
  <si>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r>
      <t>§</t>
    </r>
    <r>
      <rPr>
        <sz val="7"/>
        <rFont val="Times New Roman"/>
        <family val="1"/>
      </rPr>
      <t xml:space="preserve">  </t>
    </r>
    <r>
      <rPr>
        <u/>
        <sz val="10"/>
        <rFont val="Arial"/>
        <family val="2"/>
      </rPr>
      <t xml:space="preserve">Composición y Volumen de los ALAC: </t>
    </r>
  </si>
  <si>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</si>
  <si>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</si>
  <si>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</si>
  <si>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</si>
  <si>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</si>
  <si>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</si>
  <si>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</si>
  <si>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</si>
  <si>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</si>
  <si>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</si>
  <si>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</si>
  <si>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</si>
  <si>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</si>
  <si>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</si>
  <si>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</si>
  <si>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</si>
  <si>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</si>
  <si>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</si>
  <si>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</si>
  <si>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</si>
  <si>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</si>
  <si>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</si>
  <si>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</si>
  <si>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</si>
  <si>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</si>
  <si>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</si>
  <si>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</si>
  <si>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</si>
  <si>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</si>
  <si>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</si>
  <si>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</si>
  <si>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</si>
  <si>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</si>
  <si>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</si>
  <si>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</si>
  <si>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</si>
  <si>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</si>
  <si>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</si>
  <si>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</si>
  <si>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</si>
  <si>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</si>
  <si>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</si>
  <si>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</si>
  <si>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</si>
  <si>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</si>
  <si>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</si>
  <si>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</si>
  <si>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</si>
  <si>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</si>
  <si>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</si>
  <si>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</si>
  <si>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</si>
  <si>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</si>
  <si>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</si>
  <si>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</si>
  <si>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</si>
  <si>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</si>
  <si>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</si>
  <si>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</si>
  <si>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</si>
  <si>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</si>
  <si>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</si>
  <si>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</si>
  <si>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</si>
  <si>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</si>
  <si>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</si>
  <si>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</si>
  <si>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</si>
  <si>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</si>
  <si>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</si>
  <si>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</si>
  <si>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</si>
  <si>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</si>
  <si>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</si>
  <si>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</si>
  <si>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</si>
  <si>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</si>
  <si>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Instrumentos financieros en el libro de banca</t>
  </si>
  <si>
    <t>Otros activos en el libro de banca</t>
  </si>
  <si>
    <t>Exposiciones fuera de balance</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</si>
  <si>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</si>
  <si>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</si>
  <si>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</si>
  <si>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</si>
  <si>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</si>
  <si>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</si>
  <si>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</si>
  <si>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</si>
  <si>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</si>
  <si>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</si>
  <si>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</si>
  <si>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</si>
  <si>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</si>
  <si>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</si>
  <si>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</si>
  <si>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</si>
  <si>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</si>
  <si>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</si>
  <si>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</si>
  <si>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</si>
  <si>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</si>
  <si>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</si>
  <si>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</si>
  <si>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</si>
  <si>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</si>
  <si>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</si>
  <si>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</si>
  <si>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</si>
  <si>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</si>
  <si>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</si>
  <si>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</si>
  <si>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</si>
  <si>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</si>
  <si>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</si>
  <si>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</si>
  <si>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</si>
  <si>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</si>
  <si>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</si>
  <si>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</si>
  <si>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</si>
  <si>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</si>
  <si>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</si>
  <si>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</si>
  <si>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</si>
  <si>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</si>
  <si>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</si>
  <si>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</si>
  <si>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</si>
  <si>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</si>
  <si>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</si>
  <si>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</si>
  <si>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</si>
  <si>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</si>
  <si>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</si>
  <si>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</si>
  <si>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</si>
  <si>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</si>
  <si>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</si>
  <si>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</si>
  <si>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</si>
  <si>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</si>
  <si>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</si>
  <si>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</si>
  <si>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</si>
  <si>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</si>
  <si>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</si>
  <si>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</si>
  <si>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</si>
  <si>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</si>
  <si>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</si>
  <si>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</si>
  <si>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</si>
  <si>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</si>
  <si>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</si>
  <si>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</si>
  <si>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</si>
  <si>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</si>
  <si>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</si>
  <si>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</si>
  <si>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</si>
  <si>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</si>
  <si>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</si>
  <si>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</si>
  <si>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</si>
  <si>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</si>
  <si>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</si>
  <si>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</si>
  <si>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</si>
  <si>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</si>
  <si>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</si>
  <si>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</si>
  <si>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</si>
  <si>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</si>
  <si>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</si>
  <si>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</si>
  <si>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</si>
  <si>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</si>
  <si>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</si>
  <si>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</si>
  <si>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</si>
  <si>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</si>
  <si>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</si>
  <si>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</si>
  <si>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</si>
  <si>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</si>
  <si>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</si>
  <si>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</si>
  <si>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</si>
  <si>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</si>
  <si>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</si>
  <si>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</si>
  <si>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r>
      <t>§</t>
    </r>
    <r>
      <rPr>
        <sz val="7"/>
        <color theme="1"/>
        <rFont val="Times New Roman"/>
        <family val="1"/>
      </rPr>
      <t xml:space="preserve">  </t>
    </r>
    <r>
      <rPr>
        <sz val="10"/>
        <color theme="1"/>
        <rFont val="Arial"/>
        <family val="2"/>
      </rPr>
      <t>Una descripción de los procedimientos organizativos y de control interno;</t>
    </r>
  </si>
  <si>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</si>
  <si>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</si>
  <si>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</si>
  <si>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</si>
  <si>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</si>
  <si>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</si>
  <si>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</si>
  <si>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</si>
  <si>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</si>
  <si>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</si>
  <si>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</si>
  <si>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</si>
  <si>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</si>
  <si>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</si>
  <si>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</si>
  <si>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</si>
  <si>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</si>
  <si>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</si>
  <si>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Ciberseguridad y Cloud Computing</t>
  </si>
  <si>
    <t>Administración de Proveedores</t>
  </si>
  <si>
    <t>Estructura</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</si>
  <si>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</si>
  <si>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</si>
  <si>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</si>
  <si>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Tolerancia</t>
  </si>
  <si>
    <t>k</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</si>
  <si>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</si>
  <si>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</si>
  <si>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</si>
  <si>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</si>
  <si>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</si>
  <si>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</si>
  <si>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</si>
  <si>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</si>
  <si>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</si>
  <si>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</si>
  <si>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</si>
  <si>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</si>
  <si>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</si>
  <si>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</si>
  <si>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</si>
  <si>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</si>
  <si>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</si>
  <si>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</si>
  <si>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</si>
  <si>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</si>
  <si>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</si>
  <si>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</si>
  <si>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</si>
  <si>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</si>
  <si>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</si>
  <si>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</si>
  <si>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</si>
  <si>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</si>
  <si>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</si>
  <si>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</si>
  <si>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</si>
  <si>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</si>
  <si>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</si>
  <si>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</si>
  <si>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</si>
  <si>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</si>
  <si>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</si>
  <si>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</si>
  <si>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</si>
  <si>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</si>
  <si>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</si>
  <si>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</si>
  <si>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</si>
  <si>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</si>
  <si>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</si>
  <si>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</si>
  <si>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</si>
  <si>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</si>
  <si>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</si>
  <si>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</si>
  <si>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</si>
  <si>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</si>
  <si>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</si>
  <si>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</si>
  <si>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</si>
  <si>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</si>
  <si>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</si>
  <si>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</si>
  <si>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</si>
  <si>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</si>
  <si>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</si>
  <si>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</si>
  <si>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</si>
  <si>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</si>
  <si>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</si>
  <si>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</si>
  <si>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</si>
  <si>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</si>
  <si>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</si>
  <si>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</si>
  <si>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</si>
  <si>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</si>
  <si>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</si>
  <si>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</si>
  <si>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</si>
  <si>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</si>
  <si>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</si>
  <si>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</si>
  <si>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</si>
  <si>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</si>
  <si>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</si>
  <si>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</si>
  <si>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</si>
  <si>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</si>
  <si>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</si>
  <si>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</si>
  <si>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</si>
  <si>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</si>
  <si>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</si>
  <si>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</si>
  <si>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</si>
  <si>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</si>
  <si>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</si>
  <si>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</si>
  <si>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</si>
  <si>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</si>
  <si>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</si>
  <si>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</si>
  <si>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</si>
  <si>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</si>
  <si>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</si>
  <si>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</si>
  <si>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</si>
  <si>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</si>
  <si>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</si>
  <si>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</si>
  <si>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</si>
  <si>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</si>
  <si>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</si>
  <si>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</si>
  <si>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</si>
  <si>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</si>
  <si>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</si>
  <si>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</si>
  <si>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</si>
  <si>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</si>
  <si>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</si>
  <si>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</si>
  <si>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</si>
  <si>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</si>
  <si>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</si>
  <si>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</si>
  <si>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</si>
  <si>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</si>
  <si>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</si>
  <si>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</si>
  <si>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</si>
  <si>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</si>
  <si>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</si>
  <si>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</si>
  <si>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</si>
  <si>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</si>
  <si>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</si>
  <si>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</si>
  <si>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</si>
  <si>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</si>
  <si>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</si>
  <si>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</si>
  <si>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</si>
  <si>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</si>
  <si>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</si>
  <si>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</si>
  <si>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</si>
  <si>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</si>
  <si>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</si>
  <si>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</si>
  <si>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</si>
  <si>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</si>
  <si>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</si>
  <si>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</si>
  <si>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</si>
  <si>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</si>
  <si>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</si>
  <si>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</si>
  <si>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</si>
  <si>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</si>
  <si>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</si>
  <si>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</si>
  <si>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</si>
  <si>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</si>
  <si>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</si>
  <si>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</si>
  <si>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</si>
  <si>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</si>
  <si>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</si>
  <si>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</si>
  <si>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</si>
  <si>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</si>
  <si>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</si>
  <si>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</si>
  <si>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</si>
  <si>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</si>
  <si>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</si>
  <si>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</si>
  <si>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</si>
  <si>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</si>
  <si>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</si>
  <si>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</si>
  <si>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</si>
  <si>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</si>
  <si>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</si>
  <si>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</si>
  <si>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</si>
  <si>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</si>
  <si>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</si>
  <si>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</si>
  <si>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</si>
  <si>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</si>
  <si>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</si>
  <si>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</si>
  <si>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</si>
  <si>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</si>
  <si>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</si>
  <si>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</si>
  <si>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</si>
  <si>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</si>
  <si>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</si>
  <si>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</si>
  <si>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</si>
  <si>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</si>
  <si>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</si>
  <si>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</si>
  <si>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</si>
  <si>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</si>
  <si>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</si>
  <si>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</si>
  <si>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</si>
  <si>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</si>
  <si>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</si>
  <si>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</si>
  <si>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</si>
  <si>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</si>
  <si>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</si>
  <si>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</si>
  <si>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</si>
  <si>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</si>
  <si>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</si>
  <si>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</si>
  <si>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</si>
  <si>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</si>
  <si>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</si>
  <si>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</si>
  <si>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</si>
  <si>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</si>
  <si>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</si>
  <si>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</si>
  <si>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el capital de
entidades bancarias, financieras y de seguros no incluidas en el perímetro de consolidación regulatorio cuando el banco no posea más del 10% del capital social emitido (monto por encima del umbral del 10%)</t>
  </si>
  <si>
    <t>Otros intangibles salvo derechos de operación decréditos hipotecarios (netos de pasivos por
impuestos relacionados)</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</si>
  <si>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</si>
  <si>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</si>
  <si>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Los Activos Líquidos del Banco al cierre de 30 de septiembre de 2024 están compuestos por:</t>
  </si>
  <si>
    <t>La razón de cobertura de liquidez (LCR) al cierre de 30 de septiembre de 2024 es:</t>
  </si>
  <si>
    <t>A continuación se presenta la estrategia del Banco para la evaluación y gestión de riesgos, llevada a cabo por el directorio y la alta administración. Esta estrategia tiene como objetivo comunicar claramente la tolerancia y apetito al riesgo del Banco, así como su relación con las principales actividades y riesgos significativos. Los puntos clave de esta estrategia se enfocan en:</t>
  </si>
  <si>
    <t>El Apetito de Riesgo es una declaración de alto nivel que define la posición de JPMorgan Chase &amp; Company (“JPMC” o la Firma) para asumir riesgos. Los marcos de Apetito de Riesgo de la Firma están regulados por una Política de Apetito de Riesgo Cuantitativo y una Política de Apetito de Riesgo Cualitativo, las cuales establecen el marco para determinar el Apetito de Riesgo general de la Firma. Estas políticas definen parámetros cuantitativos y cualitativos que se utilizan para monitorear y medir el Apetito de Riesgo. El marco de Apetito de Riesgo integra la gestión de riesgos y controles , ganancias, capital, liquidez y objetivos de rendimiento, con el fin de establecer el Apetito de Riesgo de la Firma en alineación con sus objetivos para las partes interesadas clave, tales como accionistas, depositantes, reguladores y clientes.</t>
  </si>
  <si>
    <t>J.P. Morgan Chase Bank, N.A. – Sucursal en Chile (“J.P. Morgan Chile”) como sucursal de J.P. Morgan Chase Bank N.A. se adhiere a la política de Apetito de Riesgo Cuantitativo de la Firma. J.P. Morgan Chile ha desarrollado su propio Marco de Apetito de Riesgo, adaptándolo para que sea compatible con el modelo de negocio local, así como con la naturaleza y complejidad de la cartera, productos, servicios y actividades.</t>
  </si>
  <si>
    <t>El Apetito de Riesgo se define y evalúa en el contexto de la estrategia comercial y la toma de riesgos de J.P. Morgan Chile, así como en la planificación de capital y liquidez, según lo determinado durante el proceso de evaluación periódica. La declaración de Apetito de Riesgo se articula a través  de los parámetros cuantitativos que se detallas a continuación:</t>
  </si>
  <si>
    <t>J.P. Morgan Chile, ha establecido parámetros cuantitativos para cada tipo riesgo, los cuales se reflejan en el Marco de Apetito de Riesgo de la Entidad Legal. Además, según lo estipulado en el Marco General de Gestión de Estrategia de Negocios de J.P. Morgan Chile, el Plan Estratégico, que incluye proyecciones de resultados y balance, debe garantizar el cumplimiento del apetito de riesgo y la razón de capital objetivo.</t>
  </si>
  <si>
    <t>El Marco de Gobernanza y Supervisión de Riesgos de JPMC se gestiona a nivel global. La firma cuenta con una función de Gestión de Riesgos Independiente (Independent Risk Management, "IRM"), que abarca las organizaciones de Gestión de Riesgos y Cumplimiento. El Director Ejecutivo ("CEO") designa, con la aprobación del Comité de Riesgos del Consejo, al Director de Riesgos ("CRO") de la firma para liderar la organización de IRM y gestionar la estructura de gobernanza de riesgos de la firma.</t>
  </si>
  <si>
    <t>La firma confía en que cada una de sus líneas de negocio ("LOB") genere riesgos que operen dentro de los parámetros identificados por la función de IRM y dentro de sus propios estándares de riesgo y control definidos por la gerencia. Cada LOB, junto con la Tesorería Corporativa y el CIO, incluidas sus áreas de Operaciones, Tecnología y Control alineadas, constituyen la "primera línea de defensa" de la firma. Estas son responsables de la identificación de riesgos, así como del diseño y ejecución de controles para gestionar dichos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</si>
  <si>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actúa como la "segunda línea de defensa" de la firma. Esta función evalúa y cuestiona de manera independiente las prácticas de gestión de riesgos de la primera línea de defensa. IRM también es responsable de su propio cumplimiento de las leyes, normas y reglamentos aplicables, así como de la implementación de políticas y estándares establecidos por IRM en relación con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</si>
  <si>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</si>
  <si>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existen otras funciones que contribuyen al entorno de control de toda la firma, pero que no se consideran parte de una línea de defensa particular, como Finanzas, Recursos Humanos y Asuntos Legales. Estas funciones son responsables del cumplimiento de las leyes, normas y reglamentos, así como de las políticas y normas aplicables establecidas por IRM en relación con sus propios procesos.</t>
  </si>
  <si>
    <t>La independencia de la función de IRM está respaldada por una estructura de gobernanza que facilita la escalación de los problemas de riesgo a la alta dirección, al Comité de Riesgos de la Firma (FRC) y al Consejo de Administración, según sea necesario.</t>
  </si>
  <si>
    <t>La firma confía en que las líneas de negocio (LOB) y las áreas corporativas identifiquen y documenten los riesgos materiales, así como en que gestionen, controlen, supervisen y escalen los riesgos según corresponda y de acuerdo con los estándares de IRM o los procedimientos específicos de cada LOB o área corporativa. La alta gerencia y cada persona responsable en las áreas de LOB y corporativas tienen la responsabilidad de identificar, gestionar y escalar, según sea necesario, los asuntos de riesgo para, como mínimo, cumplir con los estándares de IRM, además de cualquier procedimiento establecido por cada línea de negocio.</t>
  </si>
  <si>
    <t>Las LOB y las áreas corporativas deben establecer la estructura de comités adecuada, según sea necesario, para proporcionar canales de escalamiento para problemas relacionados con el riesgo a nivel de LOB, sub-LOB, regional y/o función corporativa.</t>
  </si>
  <si>
    <t>El Comité de Riesgos de la Firma ("FRC") es el comité de riesgos de más alto nivel gerencial dentro de la firma. Proporciona supervisión sobre los riesgos inherentes a los negocios de la firma y actúa como un punto de escalamiento para los temas de riesgo y las cuestiones planteadas por los comités subyacentes y/o los miembros del FRC.</t>
  </si>
  <si>
    <t>JPMC utiliza entidades legales ("LE") en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integral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</si>
  <si>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</si>
  <si>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lo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</si>
  <si>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</si>
  <si>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</si>
  <si>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</si>
  <si>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El Foro LE es el órgano rector de los Marcos LE de RM&amp;C, que incluye la Gestión de Riesgos y Cumplimiento, Conducta y Riesgo Operacional ("CCOR"). Actúa como un Grupo Directivo del Proyecto para acordar decisiones, suposiciones, hitos e implementación a través de las regiones. Los miembros principales del Foro incluyen CRO regionales, Oficiales regionales de CCOR, Oficiales regionales de riesgo operativo, el líder de riesgo de JPMCB NA, y los CRO de CIB y AWM. Se invita a personas adicionales según la agenda del Foro. El Foro LE ejerce supervisión y control sobre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</si>
  <si>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Realizar revisiones y actualizaciones periódicas del Marco de Riesgos de LE y la documentación de gobernanza, según sea necesario.</t>
    </r>
  </si>
  <si>
    <r>
      <t>§</t>
    </r>
    <r>
      <rPr>
        <sz val="7"/>
        <color theme="1"/>
        <rFont val="Times New Roman"/>
        <family val="1"/>
      </rPr>
      <t xml:space="preserve">  </t>
    </r>
    <r>
      <rPr>
        <sz val="10"/>
        <color theme="1"/>
        <rFont val="Arial"/>
        <family val="2"/>
      </rPr>
      <t>Establecer, revisar, recomendar y considerar excepciones a los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</si>
  <si>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</si>
  <si>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</si>
  <si>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Mientras que J.P. Morgan ha establecido un marco integral de políticas de riesgo a nivel de toda la firma, este se complementa según sea necesario con políticas de riesgo específicas para cada entidad legal, las cuales son aprobadas por los Directorios de la entidad pertinente y los Comités de Riesgo designados por el Directorio.</t>
  </si>
  <si>
    <t>Para complementar la estructura de la línea de negocio global, existe una estructura de gobierno regional, como se detalla a continuación:</t>
  </si>
  <si>
    <r>
      <t>§</t>
    </r>
    <r>
      <rPr>
        <sz val="7"/>
        <color theme="1"/>
        <rFont val="Times New Roman"/>
        <family val="1"/>
      </rPr>
      <t xml:space="preserve">  </t>
    </r>
    <r>
      <rPr>
        <sz val="10"/>
        <color theme="1"/>
        <rFont val="Arial"/>
        <family val="2"/>
      </rPr>
      <t>El Comité de Riesgos de LATAM y Canadá ("LCRC") supervisa los riesgos inherentes a los negocios de la empresa realizados en LATAM o reservados en entidades de LATAM y sucursales de LATAM de empresas que no son de LATAM. Esto incluye el riesgo de crédito, el riesgo de mercado, el riesgo estructural de tipos de interés, el riesgo de principal, el riesgo de liquidez, el riesgo de país y el riesgo de modelo. Además, proporciona supervisión de los marcos de gobierno para el riesgo operativo, el riesgo a la reputación y el riesgo de cumplimiento, incluido el riesgo fiduciario.</t>
    </r>
  </si>
  <si>
    <r>
      <t>§</t>
    </r>
    <r>
      <rPr>
        <sz val="7"/>
        <color theme="1"/>
        <rFont val="Times New Roman"/>
        <family val="1"/>
      </rPr>
      <t xml:space="preserve">  </t>
    </r>
    <r>
      <rPr>
        <sz val="10"/>
        <color theme="1"/>
        <rFont val="Arial"/>
        <family val="2"/>
      </rPr>
      <t>El CRO de LATAM y Canadá lidera la función de gestión de riesgos en la región y preside el LCRC.</t>
    </r>
  </si>
  <si>
    <t>J.P. Morgan Chile está alineado con la estructura de gobernanza de riesgos tanto regional como de toda la firma. Cuenta con un Gerente de Riesgos de Entidad Legal (Legal Entity Risk Manager, "LERM"), quien preside el Comité de Riesgos de Chile y es responsable de identificar, medir, supervisar/controlar y notificar los riesgos aplicables a la entidad legal, incluyendo riesgos de crédito, de mercado, operativos y de liquidez.</t>
  </si>
  <si>
    <t>El Comité de Coordinación Local (LCC) de la entidad legal también desempeña un papel clave en la función de gestión de riesgos al aprobar el marco de riesgo local, aprovechando la información y experiencia existentes en el Comité de Riesgos de Chile. El LCC de J.P. Morgan Chile es liderado por el negocio y por el Área de Control Management, y se enfoca en evaluar la efectividad de la administración de riesgos y controles, así como en ser la instancia donde se escalan los temas relacionados con estos. Proporciona un espacio para la comunicación efectiva sobre el progreso de los negocios, el cumplimiento de la planificación estratégica y la resolución de problemas identificados, así como en la corrección de deficiencias de control.</t>
  </si>
  <si>
    <t>Todos los empleados de JPMorgan Chase tienen el derecho y la obligación de reportar infracciones reales y potenciales de nuestro Código de Conducta, así como de las políticas de la firma y de las leyes y regulaciones que rigen los negocios de JPMorgan Chase. Existen varias formas de denunciar una infracción potencial o real o de plantear una inquietud. Los informes pueden realizarse de forma anónima, cuando la ley lo permita. También se dispone de servicios de traducción. JPMorgan Chase prohíbe estrictamente la intimidación o represalias contra cualquier persona que, de buena fe, reporte una infracción potencial o real de nuestro Código de Conducta o que colabore en una investigación o consulta. Cualquier inquietud puede ser reportada a la línea directa de conducta de JPMC, ya sea por teléfono o por internet.</t>
  </si>
  <si>
    <t>J.P. Morgan Chile se integra dentro del marco de gestión de riesgos de liquidez, reputación, crédito, mercado y operativo de toda la firma. Existe un marco de gestión de riesgos específico para la entidad legal, que incluye políticas y manuales basados en las pautas establecidas por la firma y que cumplen con los requisitos normativos dictados por el Banco Central de Chile y la Comisión para el Mercado Financiero (CMF). Esta documentación es gestionada por los equipos de riesgos correspondientes, quienes son responsables de su actualización al menos una vez al año o cada vez que ocurran cambios significativos en el entorno de negocios, de riesgos o regulatorio. La actualización de la documentación se comparte con los miembros del Comité de Riesgos para su revisión y luego se presenta al Comité de Coordinación Local (LCC) para su aprobación final.</t>
  </si>
  <si>
    <r>
      <t>Riesgo de crédito</t>
    </r>
    <r>
      <rPr>
        <sz val="10"/>
        <color theme="1"/>
        <rFont val="Arial"/>
        <family val="2"/>
      </rPr>
      <t> </t>
    </r>
    <r>
      <rPr>
        <b/>
        <u/>
        <sz val="10"/>
        <color theme="1"/>
        <rFont val="Arial"/>
        <family val="2"/>
      </rPr>
      <t xml:space="preserve">: </t>
    </r>
    <r>
      <rPr>
        <sz val="10"/>
        <color theme="1"/>
        <rFont val="Arial"/>
        <family val="2"/>
      </rPr>
      <t>Para un control adecuado de la utilización de las líneas de crédito, LERR utiliza una serie de aplicaciones corporativas. El control de las distintas líneas de crédito depende del tipo de riesgo y producto. Actualmente, todas las operaciones se capturan en los siguientes sistemas:</t>
    </r>
  </si>
  <si>
    <r>
      <rPr>
        <sz val="10"/>
        <color theme="1"/>
        <rFont val="Calibri"/>
        <family val="2"/>
      </rPr>
      <t>-</t>
    </r>
    <r>
      <rPr>
        <sz val="7"/>
        <color theme="1"/>
        <rFont val="Times New Roman"/>
        <family val="1"/>
      </rPr>
      <t xml:space="preserve">          </t>
    </r>
    <r>
      <rPr>
        <sz val="10"/>
        <color theme="1"/>
        <rFont val="Arial"/>
        <family val="2"/>
      </rPr>
      <t>Athena: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</si>
  <si>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 xml:space="preserve">Global Net: Controla el riesgo de peak y DRE </t>
    </r>
    <r>
      <rPr>
        <sz val="10"/>
        <color theme="1"/>
        <rFont val="Calibri"/>
        <family val="2"/>
      </rPr>
      <t>(</t>
    </r>
    <r>
      <rPr>
        <sz val="10"/>
        <color theme="1"/>
        <rFont val="Arial"/>
        <family val="2"/>
      </rPr>
      <t>Derivative Risk Equivalent</t>
    </r>
    <r>
      <rPr>
        <sz val="10"/>
        <color theme="1"/>
        <rFont val="Calibri"/>
        <family val="2"/>
      </rPr>
      <t>)</t>
    </r>
    <r>
      <rPr>
        <sz val="10"/>
        <color theme="1"/>
        <rFont val="Arial"/>
        <family val="2"/>
      </rPr>
      <t xml:space="preserve"> en t + 1, enviando su información a iCRD </t>
    </r>
    <r>
      <rPr>
        <sz val="10"/>
        <color theme="1"/>
        <rFont val="Calibri"/>
        <family val="2"/>
      </rPr>
      <t>(</t>
    </r>
    <r>
      <rPr>
        <sz val="10"/>
        <color theme="1"/>
        <rFont val="Arial"/>
        <family val="2"/>
      </rPr>
      <t>integrated Credit Risk Desktop</t>
    </r>
    <r>
      <rPr>
        <sz val="10"/>
        <color theme="1"/>
        <rFont val="Calibri"/>
        <family val="2"/>
      </rPr>
      <t>)</t>
    </r>
    <r>
      <rPr>
        <sz val="10"/>
        <color theme="1"/>
        <rFont val="Arial"/>
        <family val="2"/>
      </rPr>
      <t>.</t>
    </r>
  </si>
  <si>
    <r>
      <t>-</t>
    </r>
    <r>
      <rPr>
        <sz val="7"/>
        <color theme="1"/>
        <rFont val="Times New Roman"/>
        <family val="1"/>
      </rPr>
      <t xml:space="preserve">          </t>
    </r>
    <r>
      <rPr>
        <sz val="10"/>
        <color theme="1"/>
        <rFont val="Arial"/>
        <family val="2"/>
      </rPr>
      <t xml:space="preserve">ICRD: Administra y controla las líneas de crédito para productos tradicionales de crédito y riesgo operativo </t>
    </r>
    <r>
      <rPr>
        <sz val="10"/>
        <color theme="1"/>
        <rFont val="Calibri"/>
        <family val="2"/>
      </rPr>
      <t>(</t>
    </r>
    <r>
      <rPr>
        <sz val="10"/>
        <color theme="1"/>
        <rFont val="Arial"/>
        <family val="2"/>
      </rPr>
      <t>sobregiros</t>
    </r>
    <r>
      <rPr>
        <sz val="10"/>
        <color theme="1"/>
        <rFont val="Calibri"/>
        <family val="2"/>
      </rPr>
      <t>)</t>
    </r>
    <r>
      <rPr>
        <sz val="10"/>
        <color theme="1"/>
        <rFont val="Arial"/>
        <family val="2"/>
      </rPr>
      <t>, capturados en iDDA, al igual que los préstamos gestionados en Loan IQ. Todos estos sistemas envían información diaria para su control en ICRD.</t>
    </r>
  </si>
  <si>
    <r>
      <t>-</t>
    </r>
    <r>
      <rPr>
        <sz val="7"/>
        <color theme="1"/>
        <rFont val="Times New Roman"/>
        <family val="1"/>
      </rPr>
      <t xml:space="preserve">          </t>
    </r>
    <r>
      <rPr>
        <sz val="10"/>
        <color theme="1"/>
        <rFont val="Arial"/>
        <family val="2"/>
      </rPr>
      <t>Riesgo de Contraparte: Las líneas de crédito son administradas y controladas a través de iCRD, donde también se revisan las líneas de settlement asignadas a cada cliente. En caso de prever un exceso crediticio, el área de negocio debe solicitar aprobación al ejecutivo de crédito.</t>
    </r>
  </si>
  <si>
    <r>
      <t>-</t>
    </r>
    <r>
      <rPr>
        <sz val="7"/>
        <color theme="1"/>
        <rFont val="Times New Roman"/>
        <family val="1"/>
      </rPr>
      <t xml:space="preserve">          </t>
    </r>
    <r>
      <rPr>
        <sz val="10"/>
        <color theme="1"/>
        <rFont val="Arial"/>
        <family val="2"/>
      </rPr>
      <t>Riesgo de Tesorería: Las líneas de crédito para depósitos interbancarios son administradas y controladas a través de iCRD.</t>
    </r>
  </si>
  <si>
    <r>
      <t>-</t>
    </r>
    <r>
      <rPr>
        <sz val="7"/>
        <color theme="1"/>
        <rFont val="Times New Roman"/>
        <family val="1"/>
      </rPr>
      <t xml:space="preserve">          </t>
    </r>
    <r>
      <rPr>
        <sz val="10"/>
        <color theme="1"/>
        <rFont val="Arial"/>
        <family val="2"/>
      </rPr>
      <t xml:space="preserve">Athena: Desde las 9:00 hasta las 14:00, Athena envía un reporte automático por correo electrónico con la exposición mantenida en el banco hasta ese momento. Este reporte, junto con la posición de apertura y cierre, cubre la operación diaria de mercado. Se distribuye al Gerente General/Head Trader, Trader FX, SCBM, LERM, Responsable Regional de Riesgo de Mercado </t>
    </r>
    <r>
      <rPr>
        <sz val="10"/>
        <color theme="1"/>
        <rFont val="Calibri"/>
        <family val="2"/>
      </rPr>
      <t>(</t>
    </r>
    <r>
      <rPr>
        <sz val="10"/>
        <color theme="1"/>
        <rFont val="Arial"/>
        <family val="2"/>
      </rPr>
      <t>MR Coverage</t>
    </r>
    <r>
      <rPr>
        <sz val="10"/>
        <color theme="1"/>
        <rFont val="Calibri"/>
        <family val="2"/>
      </rPr>
      <t>)</t>
    </r>
    <r>
      <rPr>
        <sz val="10"/>
        <color theme="1"/>
        <rFont val="Arial"/>
        <family val="2"/>
      </rPr>
      <t xml:space="preserve"> y SFO. Los operadores utilizan este reporte para identificar y corregir desviaciones al límite antes del cierre de operaciones. La Unidad Regional de Riesgo debe ser contactada si se espera no cubrir el límite intradía al cierre.</t>
    </r>
  </si>
  <si>
    <r>
      <t>-</t>
    </r>
    <r>
      <rPr>
        <sz val="7"/>
        <color theme="1"/>
        <rFont val="Times New Roman"/>
        <family val="1"/>
      </rPr>
      <t xml:space="preserve">          </t>
    </r>
    <r>
      <rPr>
        <sz val="10"/>
        <color theme="1"/>
        <rFont val="Arial"/>
        <family val="2"/>
      </rPr>
      <t>VaR: Calculado mediante simulación histórica en el Sistema Corporativo MARRS, simulando resultados de las últimas 264 variaciones diarias. Para límites internos, se considera el promedio de las 33 peores observaciones (95% de confianza) y las 7 peores (99% de confianza). El Stress Test se calcula en MaRRS, corriendo escenarios del FSI (Firmwide Stress Infrastructure) semanalmente.</t>
    </r>
  </si>
  <si>
    <r>
      <t>-</t>
    </r>
    <r>
      <rPr>
        <sz val="7"/>
        <color theme="1"/>
        <rFont val="Times New Roman"/>
        <family val="1"/>
      </rPr>
      <t xml:space="preserve">          </t>
    </r>
    <r>
      <rPr>
        <sz val="10"/>
        <color theme="1"/>
        <rFont val="Arial"/>
        <family val="2"/>
      </rPr>
      <t>AXIOM: Sistema de reportes regulatorios, principal fuente de información para elaborar indicadores y controles de liquidez, tanto internos como regulatorios.</t>
    </r>
  </si>
  <si>
    <r>
      <t>-</t>
    </r>
    <r>
      <rPr>
        <sz val="7"/>
        <color theme="1"/>
        <rFont val="Times New Roman"/>
        <family val="1"/>
      </rPr>
      <t xml:space="preserve">          </t>
    </r>
    <r>
      <rPr>
        <sz val="10"/>
        <color theme="1"/>
        <rFont val="Arial"/>
        <family val="2"/>
      </rPr>
      <t>Caja: Utiliza distintos sistemas para identificar flujos que liquidan y próximos a liquidar.</t>
    </r>
  </si>
  <si>
    <r>
      <t>-</t>
    </r>
    <r>
      <rPr>
        <sz val="7"/>
        <color theme="1"/>
        <rFont val="Times New Roman"/>
        <family val="1"/>
      </rPr>
      <t xml:space="preserve">          </t>
    </r>
    <r>
      <rPr>
        <sz val="10"/>
        <color theme="1"/>
        <rFont val="Arial"/>
        <family val="2"/>
      </rPr>
      <t>CORE: Sistema Corporativo para el registro de la autoevaluación del riesgo operacional y controles, incluyendo jerarquía organizacional, identificación de procesos, evaluación de riesgos y controles, administración de problemas y reportabilidad.</t>
    </r>
  </si>
  <si>
    <t xml:space="preserve">El LERM de Chile, presidente del Comité de Riesgos, supervisa el desarrollo, implementación y eficacia del marco de gestión de riesgos del país, asegurando su mejora continua. El Comité de Riesgos de Chile es responsable de identificar, medir, monitorear/controlar y reportar los riesgos aplicables. </t>
  </si>
  <si>
    <t xml:space="preserve">Supervisa los riesgos inherentes al negocio de J.P. Morgan Chile, incluyendo riesgo crediticio, de mercado, operativo y de liquidez. Este comité se complementa con el Comité de Riesgos de América Latina y Canadá (LCRC), que proporciona supervisión regional. </t>
  </si>
  <si>
    <t>El Presidente/Copresidente del Comité de Riesgos de Chile es responsable de escalar la información relevante al LCC de Chile u otros comités, según corresponda.</t>
  </si>
  <si>
    <t xml:space="preserve">J.P. Morgan realiza una serie de pruebas de estrés y análisis de escenarios con el objetivo de evaluar la adecuación del capital y la gestión de riesgos, tanto a nivel global de la firma como específicamente para J.P. Morgan Chile. </t>
  </si>
  <si>
    <t>Estas evaluaciones utilizan diversos escenarios de estrés para asegurar que el colchón de capital calculado sea suficiente para absorber una variedad de shocks de mercado. Se estresan factores macroeconómicos y de mercado, así como las pérdidas por riesgo operativo. Dado que el libro de negociación predomina en el balance de J.P. Morgan Chile, las perturbaciones en estos factores son la principal variable de tensión que afecta al banco.</t>
  </si>
  <si>
    <t>J.P. Morgan Chile utiliza el marco FSI (Firmwide Stress Infrastructure) para medir la vulnerabilidad de la firma a las pérdidas en una gama de entornos de mercado estresados pero plausibles, con el fin de comprender los factores de riesgo y los activos responsables de esas pérdidas. El marco busca proporcionar transparencia sobre la evolución del riesgo de mercado de la firma en entornos adversos, de manera que:</t>
  </si>
  <si>
    <r>
      <t>-</t>
    </r>
    <r>
      <rPr>
        <sz val="7"/>
        <color theme="1"/>
        <rFont val="Times New Roman"/>
        <family val="1"/>
      </rPr>
      <t xml:space="preserve">       </t>
    </r>
    <r>
      <rPr>
        <sz val="10"/>
        <color theme="1"/>
        <rFont val="Arial"/>
        <family val="2"/>
      </rPr>
      <t>Exista claridad sobre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</si>
  <si>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t>
    </r>
  </si>
  <si>
    <r>
      <t>-</t>
    </r>
    <r>
      <rPr>
        <sz val="7"/>
        <color theme="1"/>
        <rFont val="Times New Roman"/>
        <family val="1"/>
      </rPr>
      <t xml:space="preserve">       </t>
    </r>
    <r>
      <rPr>
        <sz val="10"/>
        <color theme="1"/>
        <rFont val="Arial"/>
        <family val="2"/>
      </rPr>
      <t>El despliegue del apetito por el riesgo económico esté adecuadamente calibrado para escenarios de estrés.</t>
    </r>
  </si>
  <si>
    <t>Bajo el marco FSI, se construyen 11 escenarios compuestos a partir de un menú de shocks individuales, utilizando niveles de recuperación y liquidación Pequeño, Grande y Severo. Se asigna un movimiento de precio a cada clase de activo. El enfoque es conservador, ya que se asume que los shocks ocurren instantáneamente, sin posibilidad de cobertura u otras acciones de mitigación.</t>
  </si>
  <si>
    <t>Para el Estrés de Riesgo de Crédito, J.P. Morgan Chile utiliza shocks de mercado para impactar el MTM (Mark-to-Market) de la Cartera de Derivados, que es un componente importante en 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</si>
  <si>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fue creado para ayudar a las entidades legales de tamaño moderado a determinar la gravedad de las pérdidas potenciales de eventos de riesgo operativo idiosincrásicos. Este enfoque captura los resultados de pérdidas del escenario real de todas las entidades legales más grandes para crear un punto de referencia. Se aplican aproximaciones de un porcentaje del NIR (Net Income Revenue) de las entidades legales más grandes al NIR de una entidad legal más moderada, generando un impacto de rango superior e inferior del Resultado de Pérdida de Alta Gravedad (High Severity Loss Result, HSLR) para cada segmento de riesgo identificado como material para la entidad legal de referencia.</t>
  </si>
  <si>
    <t>El riesgo es una parte inherente de las actividades comerciales de JPMC. Cuando la firma otorga un préstamo al consumidor o mayorista, asesora a clientes y consumidores sobre sus decisiones de inversión, transa o intermedia valores, u ofrece otros productos o servicios, asume cierto grado de riesgo. El objetivo general de la firma es gestionar sus negocios y los riesgos asociados de manera que se equilibre el servicio a los intereses de sus clientes e inversores, al tiempo que se protege la seguridad y solidez de la firma.</t>
  </si>
  <si>
    <t>JPMC considera que una gestión eficaz del riesgo requiere, entre otras cosas:</t>
  </si>
  <si>
    <r>
      <rPr>
        <sz val="10"/>
        <color theme="1"/>
        <rFont val="Calibri"/>
        <family val="2"/>
      </rPr>
      <t>-</t>
    </r>
    <r>
      <rPr>
        <sz val="7"/>
        <color theme="1"/>
        <rFont val="Times New Roman"/>
        <family val="1"/>
      </rPr>
      <t xml:space="preserve">          </t>
    </r>
    <r>
      <rPr>
        <sz val="10"/>
        <color theme="1"/>
        <rFont val="Arial"/>
        <family val="2"/>
      </rPr>
      <t>Aceptación de la responsabilidad, lo que incluye la identificación y escalamiento de los riesgos por parte de todas las personas dentro de la firma.</t>
    </r>
  </si>
  <si>
    <r>
      <t>-</t>
    </r>
    <r>
      <rPr>
        <sz val="7"/>
        <color theme="1"/>
        <rFont val="Times New Roman"/>
        <family val="1"/>
      </rPr>
      <t xml:space="preserve">          </t>
    </r>
    <r>
      <rPr>
        <sz val="10"/>
        <color theme="1"/>
        <rFont val="Arial"/>
        <family val="2"/>
      </rPr>
      <t>Propiedad en la identificación, evaluación, recopilación de datos y gestión de riesgos dentro de cada línea de negocio y de la empresa en su conjunto.</t>
    </r>
  </si>
  <si>
    <r>
      <rPr>
        <sz val="10"/>
        <color theme="1"/>
        <rFont val="Calibri"/>
        <family val="2"/>
      </rPr>
      <t>-</t>
    </r>
    <r>
      <rPr>
        <sz val="7"/>
        <color theme="1"/>
        <rFont val="Times New Roman"/>
        <family val="1"/>
      </rPr>
      <t xml:space="preserve">          </t>
    </r>
    <r>
      <rPr>
        <sz val="10"/>
        <color theme="1"/>
        <rFont val="Arial"/>
        <family val="2"/>
      </rPr>
      <t>Estructuras a nivel de toda la empresa para la gobernanza de riesgos.</t>
    </r>
  </si>
  <si>
    <t>La firma mantiene un marco de compensación disciplinado y equilibrado, con una sólida gobernanza interna y supervisión independiente por parte del Consejo de Administración</t>
  </si>
  <si>
    <t>Monto correspondiente al valor contable del activo en el ámbito de consolidación regulatoria (según formulario LI1) (netos de provisiones)</t>
  </si>
  <si>
    <t xml:space="preserve">Al 31 de diciembre del 2024, la entidad presentaba el siguiente descalce por plazos y monedas: </t>
  </si>
  <si>
    <t>Dic-2024</t>
  </si>
  <si>
    <t xml:space="preserve">A lo largo del año 2024 el Banco no presentó exposiciones en mora, deterioradas e incumplidas. </t>
  </si>
  <si>
    <t>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De lo anterior JPMCB Chile define que mantendrá riesgos de:
-	Tasa de interés en CLP, UF y USD.
-	Moneda en divisas del G10 (USD, EUR, GBP, JPY, CAD) y de países latinoamericanos.
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</si>
  <si>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t>- MaRRS: Multi-Asset Risk Reporting System es el sistema que se usa al interior de JPMorgan en el cual se genera y produce la información relacionada con el VaR y Stress Test, teniendo en cuenta las metodologías corporativas que se utilizan a nivel global.
- ORION: es el sistema en donde se agregan las exposiciones de Riesgo de Mercado para cada factor de Riesgo / curva.
- Limits Central:  se utiliza para monitorear y monitorear los límites de Riesgo de Mercado al interior de JPMorgan.</t>
  </si>
  <si>
    <r>
      <t xml:space="preserve">- </t>
    </r>
    <r>
      <rPr>
        <b/>
        <sz val="10"/>
        <color theme="1"/>
        <rFont val="Arial"/>
        <family val="2"/>
      </rPr>
      <t>MaRRS</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ORION</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</si>
  <si>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la misma y la actividad del negocio.</t>
  </si>
  <si>
    <t xml:space="preserve">La firma, como se describe en el punto 2.2.2, adopta las tres líneas de defensa para la gestión de riesgo y control interno.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
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
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</si>
  <si>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t>LERR publica de manera diaria el Reporte de riesgo de Mercado, de acuerdo a los lineamientos corporativos. Adicionalmente, mensualmente prepara la información a ser reportada en el Comité de Riesgos.
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está acorde con la actividad del negocio, la realidad de los mercados y los requerimientos, tanto regulatorios como corporativos, que tiene la entidad.</t>
  </si>
  <si>
    <t xml:space="preserve">La Sucursal sigue el lineamiento corporativo denominado modelo de “Tres Líneas de Defensa” que comprende: </t>
  </si>
  <si>
    <r>
      <t>-</t>
    </r>
    <r>
      <rPr>
        <sz val="7"/>
        <color theme="1"/>
        <rFont val="Times New Roman"/>
        <family val="1"/>
      </rPr>
      <t xml:space="preserve">          </t>
    </r>
    <r>
      <rPr>
        <sz val="10"/>
        <color theme="1"/>
        <rFont val="Arial"/>
        <family val="2"/>
      </rPr>
      <t xml:space="preserve">Primera Línea de Defensa: Líneas de Negocio. Son dueñas de los riesgos y diseñan y ejecutan controles. Incluye unidades de Operaciones, Tecnología y Control Manager alineados a las Líneas de Negocios. </t>
    </r>
  </si>
  <si>
    <r>
      <rPr>
        <sz val="10"/>
        <color theme="1"/>
        <rFont val="Calibri"/>
        <family val="2"/>
      </rPr>
      <t>-</t>
    </r>
    <r>
      <rPr>
        <sz val="7"/>
        <color theme="1"/>
        <rFont val="Times New Roman"/>
        <family val="1"/>
      </rPr>
      <t xml:space="preserve">          </t>
    </r>
    <r>
      <rPr>
        <sz val="10"/>
        <color theme="1"/>
        <rFont val="Arial"/>
        <family val="2"/>
      </rPr>
      <t>Segunda Línea de Defensa: Gestión Independiente de Riesgos. Conformada por Riesgos y Cumplimiento, desarrollan y monitorean la ejecución del marco de gestión de Riesgos.</t>
    </r>
  </si>
  <si>
    <r>
      <rPr>
        <sz val="10"/>
        <color theme="1"/>
        <rFont val="Calibri"/>
        <family val="2"/>
      </rPr>
      <t>-</t>
    </r>
    <r>
      <rPr>
        <sz val="7"/>
        <color theme="1"/>
        <rFont val="Times New Roman"/>
        <family val="1"/>
      </rPr>
      <t xml:space="preserve">          </t>
    </r>
    <r>
      <rPr>
        <sz val="10"/>
        <color theme="1"/>
        <rFont val="Arial"/>
        <family val="2"/>
      </rPr>
      <t>Tercera Línea de Defensa: Auditoría Interna. Provee evaluación independiente sobre la adecuación y efectividad de los procesos, controles, gobernanza y administración de riesgos.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</si>
  <si>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</si>
  <si>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El Banco ha implementado una política y estándares definidos en base a pautas corporativas y dando cumplimiento también a la normativa local, sumando documentos específicos cuando esto sea necesario. 
El objetivo es servir de guía para que el negocio establezca expectativas e instrucciones con el fin de abordar los riesgos de resiliencia asociados con las funciones del Negocio. De esta forma, se proporciona continuidad a sus servicios comerciales y tecnológicos a niveles apropiados ante el impacto asociado por potenciales escenarios de contingencia y con el fin de minimizar el impacto financiero y/o en los servicios hacia clientes internos y externos en el caso de una interrupción del negocio o de tecnológica.  Además, manteniéndose la reputación de la empresa y el cumplimiento de las obligaciones regulatorias y contractuales correspondientes</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</si>
  <si>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13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
El área denominada “Cybersecurity and Technology Controls” (CTC) es la responsable de gestionar la seguridad de la información y ciberseguridad, identificando riesgos asociados y promueve programas para la protección tecnológica de los recursos de información de nuestra firma.</t>
  </si>
  <si>
    <t xml:space="preserve">Dentro del marco de gestión de proveedores, el Banco cuenta con un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a la Externalización de Servicios, existen procesos de control permanente de los proveedores además de los servicios prestados. </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</si>
  <si>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una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</si>
  <si>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
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</si>
  <si>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El apetito por riesgo operacional para la entidad está documentado y aprobado por el Location Control Committee. La metodología utilizada para calcularlo considera las pérdidas operacionales para riesgos claves recurrentes, que incluyen un escalador de negocio para el crecimiento, y riesgos idiosincráticos seleccionados basados en pruebas de tensión.
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</si>
  <si>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Dic-2023</t>
  </si>
  <si>
    <t>Para el caso de J.P. Morgan Chile se considera que la totalidad de los depósitos no pueden ser anticipados.</t>
  </si>
  <si>
    <t xml:space="preserve">Teniendo en cuenta la actividad de JPMorgan Chile Branch, en donde la actividad del negocio, el perfil de riesgo y la utilización del capital de la entidad se concentra en el libro de trading, el monitoreo y control de la exposición del Riesgo de Mercado del Libro de Banca se fundamenta en las metodologías regulatorias dispuestas por la CMF, de tal manera que se reporta la información de acuerdo a la metodología descrita por la regulación de la CMF en la Recopilación Actualizada de Normas, Capítulo 21-13 Anexo 1. No obstante, se cuenta con un modelo interno modificado a fin de tener en cuenta la correlación existente entre CLP y USD que refleja de mejor manera el riesgo asumido cuando se adoptan estrategias de carry trade. </t>
  </si>
  <si>
    <t>Considerando la composición del Libro de Banca en el Banco, se adopta lo descrito por la regulación de la CMF en la Recopilación Actualizada de Normas, capítulo  21-13 Anexo 1, cómo el modelo que utilizará la entidad con fines de identificar, cuantificar, vigilar y controlar la exposición al RMLB. Los resultados son reportados a la CMF. Adicionalmente, la entidad define límites y Apetito de Riesgo para el Libro de Banca, los cuales son informados al Comité de Riesgos y LCC. Por último, se cuenta con un modelo interno modificado a fin de tener en cuenta la correlación existente entre CLP y USD que reflejan de mejor manera el riesgo asumido cuando se adoptan estrategias de carry trade.</t>
  </si>
  <si>
    <r>
      <rPr>
        <b/>
        <sz val="10"/>
        <color theme="1"/>
        <rFont val="Arial"/>
        <family val="2"/>
      </rPr>
      <t>LCC – Local Control Committee (Comité de Control)</t>
    </r>
    <r>
      <rPr>
        <sz val="10"/>
        <color theme="1"/>
        <rFont val="Arial"/>
        <family val="2"/>
      </rPr>
      <t xml:space="preserve">
●        Aprobación – por lo menos anual - de la Política de Riesgo de Mercado, previa revisión en el Comité de Riesgos.
●        Aprobación y Ratificación de los Límites de Riesgo de Mercado, previa revisión en el Comité de Riesgos.
●        Revisión información periódica: El LCC es informado respecto del ambiente de control en el manejo de los riesgos, incluido el Riesgo de Mercado, pudiendo tomar conocimiento o, además, tomar determinaciones de cambios o medidas a implementar:
●       Evolución exposiciones de Riesgo de Mercado sobre derivados
●       Resultados pruebas de tensión
●       Resultados de pruebas retrospectivas
●       Evolución de riesgos de mercado y en los márgenes de esos riesgos, referidos tanto al Libro de Banca como al Libro de Negociación.
</t>
    </r>
    <r>
      <rPr>
        <b/>
        <sz val="10"/>
        <color theme="1"/>
        <rFont val="Arial"/>
        <family val="2"/>
      </rPr>
      <t>Comité de Riesgos</t>
    </r>
    <r>
      <rPr>
        <sz val="10"/>
        <color theme="1"/>
        <rFont val="Arial"/>
        <family val="2"/>
      </rPr>
      <t xml:space="preserve">
● El rol y las principales responsabilidades del Comité de Riesgos se encuentran definidas en el documento “Risk Committee Terms of Reference”.
</t>
    </r>
    <r>
      <rPr>
        <b/>
        <sz val="10"/>
        <color theme="1"/>
        <rFont val="Arial"/>
        <family val="2"/>
      </rPr>
      <t>Legal Entity Risk Manager (LERM) / Gerencia de Riesgo.</t>
    </r>
    <r>
      <rPr>
        <sz val="10"/>
        <color theme="1"/>
        <rFont val="Arial"/>
        <family val="2"/>
      </rPr>
      <t xml:space="preserve">
● El rol y las principales responsabilidades del LERM están definidas en el documento corporativo “LERM Roles and Responsibilities”. 
</t>
    </r>
    <r>
      <rPr>
        <b/>
        <sz val="10"/>
        <color theme="1"/>
        <rFont val="Arial"/>
        <family val="2"/>
      </rPr>
      <t>Legal Entity Risk Reporting (LERR) / Gerencia de Reporte de Riesgo.</t>
    </r>
    <r>
      <rPr>
        <sz val="10"/>
        <color theme="1"/>
        <rFont val="Arial"/>
        <family val="2"/>
      </rPr>
      <t xml:space="preserve">
●	Generación y emisión de reportes de riesgos de mercado a fin de día según normativas regulatorias y corporativas. 
●	Asegurar la integridad y calidad de la información utilizada.
●	Medición y reporte diario de riesgos de mercado a fin de día según metodologías internas (Posición FX, DV01, VaR y Stress).
●	Reporte mensual de riesgos de mercado dirigido al Comité de Riesgos según metodologías internas (Posición FX, DV01, VaR, Stress, Backtesting, Límites de Riesgos de Mercado en el Libro de Banca).
●	Control de límites de riesgo de mercado tanto internos como corporativos.
●	Notificación de incumplimiento de límites e investigación sobre posibles incumplimientos. Implementar las mediciones y reporte de los nuevos instrumentos de financieros aprobados.
</t>
    </r>
    <r>
      <rPr>
        <b/>
        <sz val="10"/>
        <color theme="1"/>
        <rFont val="Arial"/>
        <family val="2"/>
      </rPr>
      <t>Riesgo de Mercado Regional.</t>
    </r>
    <r>
      <rPr>
        <sz val="10"/>
        <color theme="1"/>
        <rFont val="Arial"/>
        <family val="2"/>
      </rPr>
      <t xml:space="preserve">
●	Colaborar y proponer en la definición, implementación y seguimiento del proceso de administración de riesgos de mercado.
●	Proponer los límites regulatorios o corporativos utilizados para la administración del riesgo de mercado.
●	Monitorear la utilización de los límites establecidos y comprender las razones de los incrementos en las exposiciones. 
●	Proponer la modificación de límites temporarios.
●	Proveer información sobre los excesos observados en los límites.
●	Revisión y publicación de metodología de información de Stress Test (Prueba de Tensión) al cierre de los meses de marzo y septiembre.
●	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	Proponer y aconsejar sobre la pertinencia de incorporar nuevos instrumentos financieros en sintonía con el negocio y la regulación local y corporativa.
●	Sugerir actualizaciones y modificaciones a la presente política.
</t>
    </r>
    <r>
      <rPr>
        <b/>
        <sz val="10"/>
        <color theme="1"/>
        <rFont val="Arial"/>
        <family val="2"/>
      </rPr>
      <t>Gerencia de Finanzas</t>
    </r>
    <r>
      <rPr>
        <sz val="10"/>
        <color theme="1"/>
        <rFont val="Arial"/>
        <family val="2"/>
      </rPr>
      <t xml:space="preserve">
●	Monitorear y administrar los niveles de riesgo intradía en referencia a los límites de cierre de día definidos
●	Pre- aprobar los límites temporarios y permanentes.
●	Ejecutar los controles de la primera línea de defensa.
</t>
    </r>
    <r>
      <rPr>
        <b/>
        <sz val="10"/>
        <color theme="1"/>
        <rFont val="Arial"/>
        <family val="2"/>
      </rPr>
      <t>Gerencia de Operaciones.</t>
    </r>
    <r>
      <rPr>
        <sz val="10"/>
        <color theme="1"/>
        <rFont val="Arial"/>
        <family val="2"/>
      </rPr>
      <t xml:space="preserve">
●	Control de transacciones en términos de adecuado registro en sistemas producto, back office y contable.
●	Control de precios de transacciones.
</t>
    </r>
    <r>
      <rPr>
        <b/>
        <sz val="10"/>
        <color theme="1"/>
        <rFont val="Arial"/>
        <family val="2"/>
      </rPr>
      <t>Auditoria.</t>
    </r>
    <r>
      <rPr>
        <sz val="10"/>
        <color theme="1"/>
        <rFont val="Arial"/>
        <family val="2"/>
      </rPr>
      <t xml:space="preserve">
●	Auditoría Interna efectúa en forma anual un análisis de riesgo de los procesos relacionados con el “Legal Entity Risk Framework (LERF)”. 
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
●	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</si>
  <si>
    <t>A lo largo del primer trimestre del 2025 la entidad mantuvo su ratio de cobertura de liquidez en promedio en 291%, con amplia dispersión yendo de 185% a 492% producto de la volatilidad de Egresos netos asociado principalmente a flujos de productos derivados. En todo momento manteniéndose en niveles holgados dada las características de liquidez de la entidad, donde se mantiene una alta porción en “Activos Líquidos de Alta Calidad” disponibles en un muy corto plazo inferior al vencimiento de los flujos de egresos netos.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</si>
</sst>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0.0%"/>
    <numFmt numFmtId="165" formatCode="_(* #,##0_);_(* \(#,##0\);_(* &quot;-&quot;??_);_(@_)"/>
    <numFmt numFmtId="166" formatCode="[$-409]mmm\-yy;@"/>
  </numFmts>
  <fonts count="36"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
      <b/>
      <sz val="8"/>
      <name val="Arial"/>
      <family val="2"/>
    </font>
  </fonts>
  <fills count="8">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5" xfId="0" applyFont="1" applyBorder="1" applyAlignment="1">
      <alignment horizontal="left" vertical="center" indent="7"/>
    </xf>
    <xf numFmtId="0" fontId="27" fillId="0" borderId="15" xfId="0" applyFont="1" applyBorder="1" applyAlignment="1">
      <alignment horizontal="left" vertical="center" wrapText="1" indent="7"/>
    </xf>
    <xf numFmtId="6" fontId="26" fillId="0" borderId="15" xfId="0" applyNumberFormat="1" applyFont="1" applyBorder="1" applyAlignment="1">
      <alignment horizontal="center" vertical="center"/>
    </xf>
    <xf numFmtId="6" fontId="27" fillId="0" borderId="16" xfId="0" applyNumberFormat="1" applyFont="1" applyBorder="1" applyAlignment="1">
      <alignment horizontal="center" vertical="center"/>
    </xf>
    <xf numFmtId="0" fontId="28" fillId="0" borderId="0" xfId="0" applyFont="1" applyAlignment="1">
      <alignment horizontal="justify" vertical="center"/>
    </xf>
    <xf numFmtId="10" fontId="27" fillId="0" borderId="16"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5"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3" fontId="27" fillId="0" borderId="4" xfId="0" applyNumberFormat="1"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14" fontId="6" fillId="0" borderId="4"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14" fontId="6" fillId="0" borderId="12" xfId="0" applyNumberFormat="1" applyFont="1" applyBorder="1" applyAlignment="1">
      <alignment horizontal="center" vertical="center"/>
    </xf>
    <xf numFmtId="165" fontId="24" fillId="0" borderId="0" xfId="2" applyNumberFormat="1" applyFont="1" applyFill="1" applyAlignment="1">
      <alignment horizontal="right" vertical="center"/>
    </xf>
    <xf numFmtId="165" fontId="24" fillId="0" borderId="0" xfId="2" applyNumberFormat="1" applyFont="1" applyFill="1" applyAlignment="1">
      <alignment vertical="center"/>
    </xf>
    <xf numFmtId="14" fontId="6" fillId="0" borderId="1" xfId="0" applyNumberFormat="1" applyFont="1" applyBorder="1" applyAlignment="1">
      <alignment horizontal="center" vertical="center"/>
    </xf>
    <xf numFmtId="165" fontId="5" fillId="0" borderId="3" xfId="2" applyNumberFormat="1" applyFont="1" applyBorder="1" applyAlignment="1">
      <alignment horizontal="right" vertical="center"/>
    </xf>
    <xf numFmtId="166" fontId="2" fillId="0" borderId="19" xfId="2" applyNumberFormat="1" applyFont="1" applyBorder="1" applyAlignment="1">
      <alignment horizontal="center" vertical="center"/>
    </xf>
    <xf numFmtId="165" fontId="5" fillId="0" borderId="4" xfId="2" applyNumberFormat="1" applyFont="1" applyBorder="1" applyAlignment="1">
      <alignment horizontal="right" vertical="center" wrapText="1"/>
    </xf>
    <xf numFmtId="165" fontId="27" fillId="0" borderId="19" xfId="2" applyNumberFormat="1" applyFont="1" applyBorder="1" applyAlignment="1"/>
    <xf numFmtId="164" fontId="5" fillId="0" borderId="4" xfId="3" applyNumberFormat="1" applyFont="1" applyBorder="1" applyAlignment="1">
      <alignment horizontal="right" vertical="center"/>
    </xf>
    <xf numFmtId="164" fontId="6" fillId="0" borderId="4" xfId="0" applyNumberFormat="1" applyFont="1" applyBorder="1" applyAlignment="1">
      <alignment horizontal="right" vertical="center"/>
    </xf>
    <xf numFmtId="165" fontId="5" fillId="0" borderId="2" xfId="2" applyNumberFormat="1" applyFont="1" applyBorder="1" applyAlignment="1">
      <alignment horizontal="right" vertical="center"/>
    </xf>
    <xf numFmtId="9" fontId="0" fillId="0" borderId="0" xfId="3" applyFont="1"/>
    <xf numFmtId="0" fontId="6" fillId="0" borderId="6" xfId="0" applyFont="1" applyBorder="1" applyAlignment="1">
      <alignment vertical="center" wrapText="1"/>
    </xf>
    <xf numFmtId="0" fontId="0" fillId="0" borderId="0" xfId="0" quotePrefix="1" applyAlignment="1">
      <alignment horizontal="justify" vertical="center"/>
    </xf>
    <xf numFmtId="166" fontId="2" fillId="0" borderId="21" xfId="2" applyNumberFormat="1" applyFont="1" applyBorder="1" applyAlignment="1">
      <alignment horizontal="center"/>
    </xf>
    <xf numFmtId="166" fontId="2" fillId="0" borderId="22" xfId="2" applyNumberFormat="1" applyFont="1" applyBorder="1" applyAlignment="1">
      <alignment horizontal="center"/>
    </xf>
    <xf numFmtId="166" fontId="2" fillId="0" borderId="23" xfId="2" applyNumberFormat="1" applyFont="1" applyBorder="1" applyAlignment="1">
      <alignment horizontal="center"/>
    </xf>
    <xf numFmtId="165" fontId="3" fillId="0" borderId="0" xfId="2" applyNumberFormat="1" applyFont="1"/>
    <xf numFmtId="165" fontId="5" fillId="0" borderId="1" xfId="2" applyNumberFormat="1" applyFont="1" applyBorder="1" applyAlignment="1">
      <alignment horizontal="right" vertical="center"/>
    </xf>
    <xf numFmtId="0" fontId="5" fillId="0" borderId="2" xfId="0" applyFont="1" applyBorder="1" applyAlignment="1">
      <alignment horizontal="center" vertical="center" wrapText="1"/>
    </xf>
    <xf numFmtId="9" fontId="5" fillId="0" borderId="4" xfId="3" applyFont="1" applyBorder="1" applyAlignment="1">
      <alignment horizontal="right" vertical="center"/>
    </xf>
    <xf numFmtId="166" fontId="6" fillId="2" borderId="2" xfId="0" applyNumberFormat="1" applyFont="1" applyFill="1" applyBorder="1" applyAlignment="1">
      <alignment horizontal="right" vertical="center"/>
    </xf>
    <xf numFmtId="165" fontId="5" fillId="2" borderId="4" xfId="2" applyNumberFormat="1" applyFont="1" applyFill="1" applyBorder="1" applyAlignment="1">
      <alignment horizontal="right" vertical="center"/>
    </xf>
    <xf numFmtId="165" fontId="6" fillId="0" borderId="5" xfId="2" applyNumberFormat="1" applyFont="1" applyBorder="1" applyAlignment="1">
      <alignment horizontal="right" vertical="center" wrapText="1"/>
    </xf>
    <xf numFmtId="165" fontId="6" fillId="0" borderId="4" xfId="2" applyNumberFormat="1" applyFont="1" applyBorder="1" applyAlignment="1">
      <alignment horizontal="right" vertical="center" wrapText="1"/>
    </xf>
    <xf numFmtId="165" fontId="5" fillId="3" borderId="4" xfId="2" applyNumberFormat="1" applyFont="1" applyFill="1" applyBorder="1" applyAlignment="1">
      <alignment horizontal="right" vertical="center"/>
    </xf>
    <xf numFmtId="165" fontId="6" fillId="0" borderId="4" xfId="2" applyNumberFormat="1" applyFont="1" applyBorder="1" applyAlignment="1">
      <alignment horizontal="center" vertical="center" wrapText="1"/>
    </xf>
    <xf numFmtId="165" fontId="5" fillId="0" borderId="3" xfId="2" applyNumberFormat="1" applyFont="1" applyBorder="1" applyAlignment="1">
      <alignment horizontal="right" vertical="center" wrapText="1"/>
    </xf>
    <xf numFmtId="165" fontId="6" fillId="0" borderId="7" xfId="2" applyNumberFormat="1" applyFont="1" applyBorder="1" applyAlignment="1">
      <alignment vertical="center" wrapText="1"/>
    </xf>
    <xf numFmtId="165" fontId="6" fillId="0" borderId="14" xfId="2" applyNumberFormat="1" applyFont="1" applyBorder="1" applyAlignment="1">
      <alignment vertical="center" wrapText="1"/>
    </xf>
    <xf numFmtId="9" fontId="6" fillId="0" borderId="4" xfId="3" applyFont="1" applyBorder="1" applyAlignment="1">
      <alignment horizontal="right" vertical="center" wrapText="1"/>
    </xf>
    <xf numFmtId="165" fontId="5" fillId="0" borderId="9" xfId="2" applyNumberFormat="1" applyFont="1" applyBorder="1" applyAlignment="1">
      <alignment horizontal="right" vertical="center"/>
    </xf>
    <xf numFmtId="165" fontId="5" fillId="3" borderId="9" xfId="2" applyNumberFormat="1" applyFont="1" applyFill="1" applyBorder="1" applyAlignment="1">
      <alignment horizontal="right" vertical="center"/>
    </xf>
    <xf numFmtId="0" fontId="0" fillId="0" borderId="19" xfId="0" applyBorder="1" applyAlignment="1">
      <alignment wrapText="1"/>
    </xf>
    <xf numFmtId="0" fontId="0" fillId="0" borderId="0" xfId="0" applyBorder="1" applyAlignment="1">
      <alignment wrapText="1"/>
    </xf>
    <xf numFmtId="0" fontId="1" fillId="0" borderId="0" xfId="0" quotePrefix="1" applyFont="1" applyAlignment="1">
      <alignment horizontal="justify" vertical="center" wrapText="1"/>
    </xf>
    <xf numFmtId="0" fontId="0" fillId="0" borderId="19" xfId="0" quotePrefix="1" applyBorder="1" applyAlignment="1">
      <alignment wrapText="1"/>
    </xf>
    <xf numFmtId="0" fontId="0" fillId="0" borderId="0" xfId="0" quotePrefix="1" applyFont="1" applyAlignment="1">
      <alignment horizontal="justify" vertical="center"/>
    </xf>
    <xf numFmtId="0" fontId="1" fillId="0" borderId="0" xfId="0" applyFont="1" applyAlignment="1">
      <alignment horizontal="justify" vertical="center" wrapText="1"/>
    </xf>
    <xf numFmtId="0" fontId="0" fillId="0" borderId="19" xfId="0" applyBorder="1"/>
    <xf numFmtId="165" fontId="27" fillId="0" borderId="19" xfId="2" applyNumberFormat="1" applyFont="1" applyBorder="1"/>
    <xf numFmtId="165" fontId="27" fillId="7" borderId="19" xfId="2" applyNumberFormat="1" applyFont="1" applyFill="1" applyBorder="1"/>
    <xf numFmtId="166" fontId="26" fillId="0" borderId="3" xfId="0" applyNumberFormat="1" applyFont="1" applyBorder="1" applyAlignment="1">
      <alignment horizontal="center" vertical="center"/>
    </xf>
    <xf numFmtId="17" fontId="6" fillId="0" borderId="1" xfId="0" applyNumberFormat="1" applyFont="1" applyBorder="1" applyAlignment="1">
      <alignment horizontal="center" vertical="center"/>
    </xf>
    <xf numFmtId="165" fontId="5" fillId="0" borderId="2" xfId="2" applyNumberFormat="1" applyFont="1" applyBorder="1" applyAlignment="1">
      <alignment vertical="center"/>
    </xf>
    <xf numFmtId="165" fontId="6" fillId="0" borderId="3" xfId="2" applyNumberFormat="1" applyFont="1" applyBorder="1" applyAlignment="1">
      <alignment horizontal="right" vertical="center"/>
    </xf>
    <xf numFmtId="165" fontId="5" fillId="4" borderId="4" xfId="2" applyNumberFormat="1" applyFont="1" applyFill="1" applyBorder="1" applyAlignment="1">
      <alignment horizontal="right" vertical="center"/>
    </xf>
    <xf numFmtId="165" fontId="6" fillId="4" borderId="4" xfId="2" applyNumberFormat="1" applyFont="1" applyFill="1" applyBorder="1" applyAlignment="1">
      <alignment horizontal="right" vertical="center"/>
    </xf>
    <xf numFmtId="165" fontId="5" fillId="4" borderId="4" xfId="2" applyNumberFormat="1" applyFont="1" applyFill="1" applyBorder="1" applyAlignment="1">
      <alignment horizontal="right" vertical="center" wrapText="1"/>
    </xf>
    <xf numFmtId="165" fontId="5" fillId="4" borderId="4" xfId="2" applyNumberFormat="1" applyFont="1" applyFill="1" applyBorder="1" applyAlignment="1">
      <alignment vertical="center" wrapText="1"/>
    </xf>
    <xf numFmtId="0" fontId="6" fillId="0" borderId="20"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27" fillId="0" borderId="15" xfId="0" applyFont="1" applyBorder="1" applyAlignment="1">
      <alignment horizontal="left" vertical="center" indent="7"/>
    </xf>
    <xf numFmtId="0" fontId="6" fillId="0" borderId="14" xfId="0" applyFont="1" applyBorder="1" applyAlignment="1">
      <alignment vertical="center"/>
    </xf>
    <xf numFmtId="0" fontId="6"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14" xfId="0" applyFont="1" applyBorder="1" applyAlignment="1">
      <alignment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vertical="center"/>
    </xf>
    <xf numFmtId="14" fontId="35" fillId="0" borderId="6" xfId="2" applyNumberFormat="1" applyFont="1" applyBorder="1" applyAlignment="1">
      <alignment horizontal="center" vertical="center"/>
    </xf>
    <xf numFmtId="14" fontId="35" fillId="0" borderId="2" xfId="2" applyNumberFormat="1" applyFont="1" applyBorder="1" applyAlignment="1">
      <alignment horizontal="center" vertical="center"/>
    </xf>
    <xf numFmtId="165" fontId="35" fillId="0" borderId="6" xfId="2" applyNumberFormat="1" applyFont="1" applyBorder="1" applyAlignment="1">
      <alignment horizontal="center" vertical="center"/>
    </xf>
    <xf numFmtId="165" fontId="35"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7"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cked"/>
        <c:varyColors val="0"/>
        <c:ser>
          <c:idx val="0"/>
          <c:order val="0"/>
          <c:tx>
            <c:strRef>
              <c:f>[1]Transparencia!$E$1</c:f>
              <c:strCache>
                <c:ptCount val="1"/>
                <c:pt idx="0">
                  <c:v>ALAC - Consolidado</c:v>
                </c:pt>
              </c:strCache>
            </c:strRef>
          </c:tx>
          <c:spPr>
            <a:ln w="28575" cap="rnd">
              <a:solidFill>
                <a:schemeClr val="accent6"/>
              </a:solidFill>
              <a:round/>
            </a:ln>
            <a:effectLst/>
          </c:spPr>
          <c:marker>
            <c:symbol val="none"/>
          </c:marker>
          <c:cat>
            <c:numRef>
              <c:f>[1]Transparencia!$B$2:$B$64</c:f>
              <c:numCache>
                <c:formatCode>d\-mmm\-yy</c:formatCode>
                <c:ptCount val="63"/>
                <c:pt idx="0">
                  <c:v>45747</c:v>
                </c:pt>
                <c:pt idx="1">
                  <c:v>45744</c:v>
                </c:pt>
                <c:pt idx="2">
                  <c:v>45743</c:v>
                </c:pt>
                <c:pt idx="3">
                  <c:v>45742</c:v>
                </c:pt>
                <c:pt idx="4">
                  <c:v>45741</c:v>
                </c:pt>
                <c:pt idx="5">
                  <c:v>45740</c:v>
                </c:pt>
                <c:pt idx="6">
                  <c:v>45737</c:v>
                </c:pt>
                <c:pt idx="7">
                  <c:v>45736</c:v>
                </c:pt>
                <c:pt idx="8">
                  <c:v>45735</c:v>
                </c:pt>
                <c:pt idx="9">
                  <c:v>45734</c:v>
                </c:pt>
                <c:pt idx="10">
                  <c:v>45733</c:v>
                </c:pt>
                <c:pt idx="11">
                  <c:v>45730</c:v>
                </c:pt>
                <c:pt idx="12">
                  <c:v>45729</c:v>
                </c:pt>
                <c:pt idx="13">
                  <c:v>45728</c:v>
                </c:pt>
                <c:pt idx="14">
                  <c:v>45727</c:v>
                </c:pt>
                <c:pt idx="15">
                  <c:v>45726</c:v>
                </c:pt>
                <c:pt idx="16">
                  <c:v>45723</c:v>
                </c:pt>
                <c:pt idx="17">
                  <c:v>45722</c:v>
                </c:pt>
                <c:pt idx="18">
                  <c:v>45721</c:v>
                </c:pt>
                <c:pt idx="19">
                  <c:v>45720</c:v>
                </c:pt>
                <c:pt idx="20">
                  <c:v>45719</c:v>
                </c:pt>
                <c:pt idx="21">
                  <c:v>45716</c:v>
                </c:pt>
                <c:pt idx="22">
                  <c:v>45715</c:v>
                </c:pt>
                <c:pt idx="23">
                  <c:v>45714</c:v>
                </c:pt>
                <c:pt idx="24">
                  <c:v>45713</c:v>
                </c:pt>
                <c:pt idx="25">
                  <c:v>45712</c:v>
                </c:pt>
                <c:pt idx="26">
                  <c:v>45709</c:v>
                </c:pt>
                <c:pt idx="27">
                  <c:v>45708</c:v>
                </c:pt>
                <c:pt idx="28">
                  <c:v>45707</c:v>
                </c:pt>
                <c:pt idx="29">
                  <c:v>45706</c:v>
                </c:pt>
                <c:pt idx="30">
                  <c:v>45705</c:v>
                </c:pt>
                <c:pt idx="31">
                  <c:v>45702</c:v>
                </c:pt>
                <c:pt idx="32">
                  <c:v>45701</c:v>
                </c:pt>
                <c:pt idx="33">
                  <c:v>45700</c:v>
                </c:pt>
                <c:pt idx="34">
                  <c:v>45699</c:v>
                </c:pt>
                <c:pt idx="35">
                  <c:v>45698</c:v>
                </c:pt>
                <c:pt idx="36">
                  <c:v>45695</c:v>
                </c:pt>
                <c:pt idx="37">
                  <c:v>45694</c:v>
                </c:pt>
                <c:pt idx="38">
                  <c:v>45693</c:v>
                </c:pt>
                <c:pt idx="39">
                  <c:v>45692</c:v>
                </c:pt>
                <c:pt idx="40">
                  <c:v>45691</c:v>
                </c:pt>
                <c:pt idx="41">
                  <c:v>45688</c:v>
                </c:pt>
                <c:pt idx="42">
                  <c:v>45687</c:v>
                </c:pt>
                <c:pt idx="43">
                  <c:v>45686</c:v>
                </c:pt>
                <c:pt idx="44">
                  <c:v>45685</c:v>
                </c:pt>
                <c:pt idx="45">
                  <c:v>45684</c:v>
                </c:pt>
                <c:pt idx="46">
                  <c:v>45681</c:v>
                </c:pt>
                <c:pt idx="47">
                  <c:v>45680</c:v>
                </c:pt>
                <c:pt idx="48">
                  <c:v>45679</c:v>
                </c:pt>
                <c:pt idx="49">
                  <c:v>45678</c:v>
                </c:pt>
                <c:pt idx="50">
                  <c:v>45677</c:v>
                </c:pt>
                <c:pt idx="51">
                  <c:v>45674</c:v>
                </c:pt>
                <c:pt idx="52">
                  <c:v>45673</c:v>
                </c:pt>
                <c:pt idx="53">
                  <c:v>45672</c:v>
                </c:pt>
                <c:pt idx="54">
                  <c:v>45671</c:v>
                </c:pt>
                <c:pt idx="55">
                  <c:v>45670</c:v>
                </c:pt>
                <c:pt idx="56">
                  <c:v>45667</c:v>
                </c:pt>
                <c:pt idx="57">
                  <c:v>45666</c:v>
                </c:pt>
                <c:pt idx="58">
                  <c:v>45665</c:v>
                </c:pt>
                <c:pt idx="59">
                  <c:v>45664</c:v>
                </c:pt>
                <c:pt idx="60">
                  <c:v>45663</c:v>
                </c:pt>
                <c:pt idx="61">
                  <c:v>45660</c:v>
                </c:pt>
                <c:pt idx="62">
                  <c:v>45659</c:v>
                </c:pt>
              </c:numCache>
            </c:numRef>
          </c:cat>
          <c:val>
            <c:numRef>
              <c:f>[1]Transparencia!$E$2:$E$64</c:f>
              <c:numCache>
                <c:formatCode>_(* #,##0_);_(* \(#,##0\);_(* "-"??_);_(@_)</c:formatCode>
                <c:ptCount val="63"/>
                <c:pt idx="0">
                  <c:v>729462.458828</c:v>
                </c:pt>
                <c:pt idx="1">
                  <c:v>736048.33917299996</c:v>
                </c:pt>
                <c:pt idx="2">
                  <c:v>742478.85273699998</c:v>
                </c:pt>
                <c:pt idx="3">
                  <c:v>744629.36884100002</c:v>
                </c:pt>
                <c:pt idx="4">
                  <c:v>832186.08238000004</c:v>
                </c:pt>
                <c:pt idx="5">
                  <c:v>846252.05279900006</c:v>
                </c:pt>
                <c:pt idx="6">
                  <c:v>917416.29167299997</c:v>
                </c:pt>
                <c:pt idx="7">
                  <c:v>934920.23844900005</c:v>
                </c:pt>
                <c:pt idx="8">
                  <c:v>863483.40532699996</c:v>
                </c:pt>
                <c:pt idx="9">
                  <c:v>907907.99563000002</c:v>
                </c:pt>
                <c:pt idx="10">
                  <c:v>907324.05574700003</c:v>
                </c:pt>
                <c:pt idx="11">
                  <c:v>896784.25266400003</c:v>
                </c:pt>
                <c:pt idx="12">
                  <c:v>779911.55973099999</c:v>
                </c:pt>
                <c:pt idx="13">
                  <c:v>855693.44033300004</c:v>
                </c:pt>
                <c:pt idx="14">
                  <c:v>830281.63754100003</c:v>
                </c:pt>
                <c:pt idx="15">
                  <c:v>776698.47169399995</c:v>
                </c:pt>
                <c:pt idx="16">
                  <c:v>871850.07958100003</c:v>
                </c:pt>
                <c:pt idx="17">
                  <c:v>937126.23388399999</c:v>
                </c:pt>
                <c:pt idx="18">
                  <c:v>794786.76706500002</c:v>
                </c:pt>
                <c:pt idx="19">
                  <c:v>692498.40087899996</c:v>
                </c:pt>
                <c:pt idx="20">
                  <c:v>623798.54320499999</c:v>
                </c:pt>
                <c:pt idx="21">
                  <c:v>598057.40422400006</c:v>
                </c:pt>
                <c:pt idx="22">
                  <c:v>601482.12807800004</c:v>
                </c:pt>
                <c:pt idx="23">
                  <c:v>671183.22792700003</c:v>
                </c:pt>
                <c:pt idx="24">
                  <c:v>714464.65578699997</c:v>
                </c:pt>
                <c:pt idx="25">
                  <c:v>723638.36120299995</c:v>
                </c:pt>
                <c:pt idx="26">
                  <c:v>745641.59369999997</c:v>
                </c:pt>
                <c:pt idx="27">
                  <c:v>786187.91722599999</c:v>
                </c:pt>
                <c:pt idx="28">
                  <c:v>851615.80355700001</c:v>
                </c:pt>
                <c:pt idx="29">
                  <c:v>891602.14763200004</c:v>
                </c:pt>
                <c:pt idx="30">
                  <c:v>885698.15399499994</c:v>
                </c:pt>
                <c:pt idx="31">
                  <c:v>877294.434886</c:v>
                </c:pt>
                <c:pt idx="32">
                  <c:v>881247.44001999998</c:v>
                </c:pt>
                <c:pt idx="33">
                  <c:v>1005421.831154</c:v>
                </c:pt>
                <c:pt idx="34">
                  <c:v>1036217.6743139999</c:v>
                </c:pt>
                <c:pt idx="35">
                  <c:v>1021609.1371770001</c:v>
                </c:pt>
                <c:pt idx="36">
                  <c:v>997051.98745200003</c:v>
                </c:pt>
                <c:pt idx="37">
                  <c:v>992299.84520900005</c:v>
                </c:pt>
                <c:pt idx="38">
                  <c:v>996107.73835300002</c:v>
                </c:pt>
                <c:pt idx="39">
                  <c:v>987553.43148200004</c:v>
                </c:pt>
                <c:pt idx="40">
                  <c:v>1045628.7994810001</c:v>
                </c:pt>
                <c:pt idx="41">
                  <c:v>1081125.7461629999</c:v>
                </c:pt>
                <c:pt idx="42">
                  <c:v>1112899.1948929999</c:v>
                </c:pt>
                <c:pt idx="43">
                  <c:v>1106449.689983</c:v>
                </c:pt>
                <c:pt idx="44">
                  <c:v>1136891.082162</c:v>
                </c:pt>
                <c:pt idx="45">
                  <c:v>1228429.311026</c:v>
                </c:pt>
                <c:pt idx="46">
                  <c:v>1203582.19019</c:v>
                </c:pt>
                <c:pt idx="47">
                  <c:v>1259844.416892</c:v>
                </c:pt>
                <c:pt idx="48">
                  <c:v>1423668.7608390001</c:v>
                </c:pt>
                <c:pt idx="49">
                  <c:v>1331532.8560309999</c:v>
                </c:pt>
                <c:pt idx="50">
                  <c:v>1378375.9661040001</c:v>
                </c:pt>
                <c:pt idx="51">
                  <c:v>1239840.834178</c:v>
                </c:pt>
                <c:pt idx="52">
                  <c:v>1245389.2176379999</c:v>
                </c:pt>
                <c:pt idx="53">
                  <c:v>955167.994297</c:v>
                </c:pt>
                <c:pt idx="54">
                  <c:v>910859.01747299999</c:v>
                </c:pt>
                <c:pt idx="55">
                  <c:v>837075.45946499996</c:v>
                </c:pt>
                <c:pt idx="56">
                  <c:v>779497.70427800005</c:v>
                </c:pt>
                <c:pt idx="57">
                  <c:v>775207.17776300001</c:v>
                </c:pt>
                <c:pt idx="58">
                  <c:v>724693.96004000003</c:v>
                </c:pt>
                <c:pt idx="59">
                  <c:v>663507.99254799995</c:v>
                </c:pt>
                <c:pt idx="60">
                  <c:v>687350.45259</c:v>
                </c:pt>
                <c:pt idx="61">
                  <c:v>743379.40826599998</c:v>
                </c:pt>
                <c:pt idx="62">
                  <c:v>670662.39056500001</c:v>
                </c:pt>
              </c:numCache>
            </c:numRef>
          </c:val>
          <c:smooth val="0"/>
          <c:extLst>
            <c:ext xmlns:c16="http://schemas.microsoft.com/office/drawing/2014/chart" uri="{C3380CC4-5D6E-409C-BE32-E72D297353CC}">
              <c16:uniqueId val="{00000000-C249-409E-855D-D36472F9D26E}"/>
            </c:ext>
          </c:extLst>
        </c:ser>
        <c:dLbls>
          <c:showLegendKey val="0"/>
          <c:showVal val="0"/>
          <c:showCatName val="0"/>
          <c:showSerName val="0"/>
          <c:showPercent val="0"/>
          <c:showBubbleSize val="0"/>
        </c:dLbls>
        <c:smooth val="0"/>
        <c:axId val="1113324960"/>
        <c:axId val="1113325944"/>
      </c:lineChart>
      <c:dateAx>
        <c:axId val="1113324960"/>
        <c:scaling>
          <c:orientation val="minMax"/>
        </c:scaling>
        <c:delete val="0"/>
        <c:axPos val="b"/>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5944"/>
        <c:crosses val="autoZero"/>
        <c:auto val="1"/>
        <c:lblOffset val="100"/>
        <c:baseTimeUnit val="days"/>
      </c:dateAx>
      <c:valAx>
        <c:axId val="11133259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496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1075428</xdr:colOff>
      <xdr:row>12</xdr:row>
      <xdr:rowOff>26274</xdr:rowOff>
    </xdr:from>
    <xdr:to>
      <xdr:col>0</xdr:col>
      <xdr:colOff>6105525</xdr:colOff>
      <xdr:row>27</xdr:row>
      <xdr:rowOff>46122</xdr:rowOff>
    </xdr:to>
    <xdr:pic>
      <xdr:nvPicPr>
        <xdr:cNvPr id="3" name="Picture 2">
          <a:extLst>
            <a:ext uri="{FF2B5EF4-FFF2-40B4-BE49-F238E27FC236}">
              <a16:creationId xmlns:a16="http://schemas.microsoft.com/office/drawing/2014/main" id="{0D9AD092-9113-4435-8C69-59D79A1517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565"/>
        <a:stretch/>
      </xdr:blipFill>
      <xdr:spPr bwMode="auto">
        <a:xfrm>
          <a:off x="1075428" y="5531724"/>
          <a:ext cx="5030097" cy="4544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55</xdr:row>
      <xdr:rowOff>95250</xdr:rowOff>
    </xdr:from>
    <xdr:to>
      <xdr:col>1</xdr:col>
      <xdr:colOff>19051</xdr:colOff>
      <xdr:row>57</xdr:row>
      <xdr:rowOff>77589</xdr:rowOff>
    </xdr:to>
    <xdr:pic>
      <xdr:nvPicPr>
        <xdr:cNvPr id="3" name="Picture 2">
          <a:extLst>
            <a:ext uri="{FF2B5EF4-FFF2-40B4-BE49-F238E27FC236}">
              <a16:creationId xmlns:a16="http://schemas.microsoft.com/office/drawing/2014/main" id="{7D9BDA5D-4545-4424-9CBB-A6B257E2C888}"/>
            </a:ext>
          </a:extLst>
        </xdr:cNvPr>
        <xdr:cNvPicPr>
          <a:picLocks noChangeAspect="1"/>
        </xdr:cNvPicPr>
      </xdr:nvPicPr>
      <xdr:blipFill>
        <a:blip xmlns:r="http://schemas.openxmlformats.org/officeDocument/2006/relationships" r:embed="rId1"/>
        <a:stretch>
          <a:fillRect/>
        </a:stretch>
      </xdr:blipFill>
      <xdr:spPr>
        <a:xfrm>
          <a:off x="76201" y="28270200"/>
          <a:ext cx="4933950" cy="3135114"/>
        </a:xfrm>
        <a:prstGeom prst="rect">
          <a:avLst/>
        </a:prstGeom>
      </xdr:spPr>
    </xdr:pic>
    <xdr:clientData/>
  </xdr:twoCellAnchor>
  <xdr:twoCellAnchor editAs="oneCell">
    <xdr:from>
      <xdr:col>0</xdr:col>
      <xdr:colOff>0</xdr:colOff>
      <xdr:row>62</xdr:row>
      <xdr:rowOff>152400</xdr:rowOff>
    </xdr:from>
    <xdr:to>
      <xdr:col>0</xdr:col>
      <xdr:colOff>4943475</xdr:colOff>
      <xdr:row>88</xdr:row>
      <xdr:rowOff>48552</xdr:rowOff>
    </xdr:to>
    <xdr:pic>
      <xdr:nvPicPr>
        <xdr:cNvPr id="4" name="Picture 3">
          <a:extLst>
            <a:ext uri="{FF2B5EF4-FFF2-40B4-BE49-F238E27FC236}">
              <a16:creationId xmlns:a16="http://schemas.microsoft.com/office/drawing/2014/main" id="{202D0DA5-3DDF-3EFA-2E8A-05CD21DB4A66}"/>
            </a:ext>
          </a:extLst>
        </xdr:cNvPr>
        <xdr:cNvPicPr>
          <a:picLocks noChangeAspect="1"/>
        </xdr:cNvPicPr>
      </xdr:nvPicPr>
      <xdr:blipFill>
        <a:blip xmlns:r="http://schemas.openxmlformats.org/officeDocument/2006/relationships" r:embed="rId2"/>
        <a:stretch>
          <a:fillRect/>
        </a:stretch>
      </xdr:blipFill>
      <xdr:spPr>
        <a:xfrm>
          <a:off x="0" y="32289750"/>
          <a:ext cx="4943475" cy="4106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3</xdr:col>
      <xdr:colOff>496096</xdr:colOff>
      <xdr:row>36</xdr:row>
      <xdr:rowOff>2158171</xdr:rowOff>
    </xdr:to>
    <xdr:pic>
      <xdr:nvPicPr>
        <xdr:cNvPr id="2" name="Picture 1">
          <a:extLst>
            <a:ext uri="{FF2B5EF4-FFF2-40B4-BE49-F238E27FC236}">
              <a16:creationId xmlns:a16="http://schemas.microsoft.com/office/drawing/2014/main" id="{11968397-0FFC-A943-8A1C-15F4ED825792}"/>
            </a:ext>
          </a:extLst>
        </xdr:cNvPr>
        <xdr:cNvPicPr>
          <a:picLocks noChangeAspect="1"/>
        </xdr:cNvPicPr>
      </xdr:nvPicPr>
      <xdr:blipFill>
        <a:blip xmlns:r="http://schemas.openxmlformats.org/officeDocument/2006/relationships" r:embed="rId1"/>
        <a:stretch>
          <a:fillRect/>
        </a:stretch>
      </xdr:blipFill>
      <xdr:spPr>
        <a:xfrm>
          <a:off x="609600" y="9696450"/>
          <a:ext cx="4791871" cy="2158171"/>
        </a:xfrm>
        <a:prstGeom prst="rect">
          <a:avLst/>
        </a:prstGeom>
      </xdr:spPr>
    </xdr:pic>
    <xdr:clientData/>
  </xdr:twoCellAnchor>
  <xdr:twoCellAnchor>
    <xdr:from>
      <xdr:col>1</xdr:col>
      <xdr:colOff>0</xdr:colOff>
      <xdr:row>36</xdr:row>
      <xdr:rowOff>2514600</xdr:rowOff>
    </xdr:from>
    <xdr:to>
      <xdr:col>3</xdr:col>
      <xdr:colOff>485776</xdr:colOff>
      <xdr:row>42</xdr:row>
      <xdr:rowOff>123825</xdr:rowOff>
    </xdr:to>
    <xdr:graphicFrame macro="">
      <xdr:nvGraphicFramePr>
        <xdr:cNvPr id="3" name="Chart 2">
          <a:extLst>
            <a:ext uri="{FF2B5EF4-FFF2-40B4-BE49-F238E27FC236}">
              <a16:creationId xmlns:a16="http://schemas.microsoft.com/office/drawing/2014/main" id="{B9791091-6776-468E-9765-46CCB2AE5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46</xdr:row>
      <xdr:rowOff>0</xdr:rowOff>
    </xdr:from>
    <xdr:to>
      <xdr:col>3</xdr:col>
      <xdr:colOff>447324</xdr:colOff>
      <xdr:row>50</xdr:row>
      <xdr:rowOff>110296</xdr:rowOff>
    </xdr:to>
    <xdr:pic>
      <xdr:nvPicPr>
        <xdr:cNvPr id="6" name="Picture 5">
          <a:extLst>
            <a:ext uri="{FF2B5EF4-FFF2-40B4-BE49-F238E27FC236}">
              <a16:creationId xmlns:a16="http://schemas.microsoft.com/office/drawing/2014/main" id="{72C5E548-B5B1-9239-4358-F07D59DE3467}"/>
            </a:ext>
          </a:extLst>
        </xdr:cNvPr>
        <xdr:cNvPicPr>
          <a:picLocks noChangeAspect="1"/>
        </xdr:cNvPicPr>
      </xdr:nvPicPr>
      <xdr:blipFill>
        <a:blip xmlns:r="http://schemas.openxmlformats.org/officeDocument/2006/relationships" r:embed="rId3"/>
        <a:stretch>
          <a:fillRect/>
        </a:stretch>
      </xdr:blipFill>
      <xdr:spPr>
        <a:xfrm>
          <a:off x="609600" y="14849475"/>
          <a:ext cx="4743099" cy="21581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34</xdr:row>
      <xdr:rowOff>95250</xdr:rowOff>
    </xdr:from>
    <xdr:to>
      <xdr:col>0</xdr:col>
      <xdr:colOff>1276350</xdr:colOff>
      <xdr:row>39</xdr:row>
      <xdr:rowOff>66675</xdr:rowOff>
    </xdr:to>
    <xdr:sp macro="" textlink="">
      <xdr:nvSpPr>
        <xdr:cNvPr id="4" name="Text Box 4">
          <a:extLst>
            <a:ext uri="{FF2B5EF4-FFF2-40B4-BE49-F238E27FC236}">
              <a16:creationId xmlns:a16="http://schemas.microsoft.com/office/drawing/2014/main" id="{413E240D-D6D8-44C3-B09F-5C5BB48A39DD}"/>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5" name="Text Box 25">
          <a:extLst>
            <a:ext uri="{FF2B5EF4-FFF2-40B4-BE49-F238E27FC236}">
              <a16:creationId xmlns:a16="http://schemas.microsoft.com/office/drawing/2014/main" id="{42C9C97C-8C5B-4973-8CAC-3AC2274DA29E}"/>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6" name="Text Box 26">
          <a:extLst>
            <a:ext uri="{FF2B5EF4-FFF2-40B4-BE49-F238E27FC236}">
              <a16:creationId xmlns:a16="http://schemas.microsoft.com/office/drawing/2014/main" id="{E77D69AB-4317-4A66-908C-76E843EBC9BD}"/>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7" name="Connector: Elbow 6">
          <a:extLst>
            <a:ext uri="{FF2B5EF4-FFF2-40B4-BE49-F238E27FC236}">
              <a16:creationId xmlns:a16="http://schemas.microsoft.com/office/drawing/2014/main" id="{9A4613FF-C858-4A5C-AD59-E9A0CDAFF6B2}"/>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8" name="Connector: Elbow 7">
          <a:extLst>
            <a:ext uri="{FF2B5EF4-FFF2-40B4-BE49-F238E27FC236}">
              <a16:creationId xmlns:a16="http://schemas.microsoft.com/office/drawing/2014/main" id="{FFD9E176-343B-4929-9759-0BF4C2977362}"/>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CHILE_LEC\Analisis%20Mes\RALCO\Uso_Liquidez.xlsm" TargetMode="External"/><Relationship Id="rId1" Type="http://schemas.openxmlformats.org/officeDocument/2006/relationships/externalLinkPath" Target="/CHILE_LEC/Analisis%20Mes/RALCO/Uso_Liquide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quidez"/>
      <sheetName val="Gráficos"/>
      <sheetName val="Holidays"/>
      <sheetName val="resumen"/>
      <sheetName val="Graficos"/>
      <sheetName val="NSFR"/>
      <sheetName val="Stress"/>
      <sheetName val="Descalce Estresado"/>
      <sheetName val="Transparencia"/>
    </sheetNames>
    <sheetDataSet>
      <sheetData sheetId="0"/>
      <sheetData sheetId="1"/>
      <sheetData sheetId="2"/>
      <sheetData sheetId="3"/>
      <sheetData sheetId="4"/>
      <sheetData sheetId="5"/>
      <sheetData sheetId="6"/>
      <sheetData sheetId="7"/>
      <sheetData sheetId="8">
        <row r="1">
          <cell r="E1" t="str">
            <v>ALAC - Consolidado</v>
          </cell>
        </row>
        <row r="2">
          <cell r="B2">
            <v>45747</v>
          </cell>
          <cell r="E2">
            <v>729462.458828</v>
          </cell>
        </row>
        <row r="3">
          <cell r="B3">
            <v>45744</v>
          </cell>
          <cell r="E3">
            <v>736048.33917299996</v>
          </cell>
        </row>
        <row r="4">
          <cell r="B4">
            <v>45743</v>
          </cell>
          <cell r="E4">
            <v>742478.85273699998</v>
          </cell>
        </row>
        <row r="5">
          <cell r="B5">
            <v>45742</v>
          </cell>
          <cell r="E5">
            <v>744629.36884100002</v>
          </cell>
        </row>
        <row r="6">
          <cell r="B6">
            <v>45741</v>
          </cell>
          <cell r="E6">
            <v>832186.08238000004</v>
          </cell>
        </row>
        <row r="7">
          <cell r="B7">
            <v>45740</v>
          </cell>
          <cell r="E7">
            <v>846252.05279900006</v>
          </cell>
        </row>
        <row r="8">
          <cell r="B8">
            <v>45737</v>
          </cell>
          <cell r="E8">
            <v>917416.29167299997</v>
          </cell>
        </row>
        <row r="9">
          <cell r="B9">
            <v>45736</v>
          </cell>
          <cell r="E9">
            <v>934920.23844900005</v>
          </cell>
        </row>
        <row r="10">
          <cell r="B10">
            <v>45735</v>
          </cell>
          <cell r="E10">
            <v>863483.40532699996</v>
          </cell>
        </row>
        <row r="11">
          <cell r="B11">
            <v>45734</v>
          </cell>
          <cell r="E11">
            <v>907907.99563000002</v>
          </cell>
        </row>
        <row r="12">
          <cell r="B12">
            <v>45733</v>
          </cell>
          <cell r="E12">
            <v>907324.05574700003</v>
          </cell>
        </row>
        <row r="13">
          <cell r="B13">
            <v>45730</v>
          </cell>
          <cell r="E13">
            <v>896784.25266400003</v>
          </cell>
        </row>
        <row r="14">
          <cell r="B14">
            <v>45729</v>
          </cell>
          <cell r="E14">
            <v>779911.55973099999</v>
          </cell>
        </row>
        <row r="15">
          <cell r="B15">
            <v>45728</v>
          </cell>
          <cell r="E15">
            <v>855693.44033300004</v>
          </cell>
        </row>
        <row r="16">
          <cell r="B16">
            <v>45727</v>
          </cell>
          <cell r="E16">
            <v>830281.63754100003</v>
          </cell>
        </row>
        <row r="17">
          <cell r="B17">
            <v>45726</v>
          </cell>
          <cell r="E17">
            <v>776698.47169399995</v>
          </cell>
        </row>
        <row r="18">
          <cell r="B18">
            <v>45723</v>
          </cell>
          <cell r="E18">
            <v>871850.07958100003</v>
          </cell>
        </row>
        <row r="19">
          <cell r="B19">
            <v>45722</v>
          </cell>
          <cell r="E19">
            <v>937126.23388399999</v>
          </cell>
        </row>
        <row r="20">
          <cell r="B20">
            <v>45721</v>
          </cell>
          <cell r="E20">
            <v>794786.76706500002</v>
          </cell>
        </row>
        <row r="21">
          <cell r="B21">
            <v>45720</v>
          </cell>
          <cell r="E21">
            <v>692498.40087899996</v>
          </cell>
        </row>
        <row r="22">
          <cell r="B22">
            <v>45719</v>
          </cell>
          <cell r="E22">
            <v>623798.54320499999</v>
          </cell>
        </row>
        <row r="23">
          <cell r="B23">
            <v>45716</v>
          </cell>
          <cell r="E23">
            <v>598057.40422400006</v>
          </cell>
        </row>
        <row r="24">
          <cell r="B24">
            <v>45715</v>
          </cell>
          <cell r="E24">
            <v>601482.12807800004</v>
          </cell>
        </row>
        <row r="25">
          <cell r="B25">
            <v>45714</v>
          </cell>
          <cell r="E25">
            <v>671183.22792700003</v>
          </cell>
        </row>
        <row r="26">
          <cell r="B26">
            <v>45713</v>
          </cell>
          <cell r="E26">
            <v>714464.65578699997</v>
          </cell>
        </row>
        <row r="27">
          <cell r="B27">
            <v>45712</v>
          </cell>
          <cell r="E27">
            <v>723638.36120299995</v>
          </cell>
        </row>
        <row r="28">
          <cell r="B28">
            <v>45709</v>
          </cell>
          <cell r="E28">
            <v>745641.59369999997</v>
          </cell>
        </row>
        <row r="29">
          <cell r="B29">
            <v>45708</v>
          </cell>
          <cell r="E29">
            <v>786187.91722599999</v>
          </cell>
        </row>
        <row r="30">
          <cell r="B30">
            <v>45707</v>
          </cell>
          <cell r="E30">
            <v>851615.80355700001</v>
          </cell>
        </row>
        <row r="31">
          <cell r="B31">
            <v>45706</v>
          </cell>
          <cell r="E31">
            <v>891602.14763200004</v>
          </cell>
        </row>
        <row r="32">
          <cell r="B32">
            <v>45705</v>
          </cell>
          <cell r="E32">
            <v>885698.15399499994</v>
          </cell>
        </row>
        <row r="33">
          <cell r="B33">
            <v>45702</v>
          </cell>
          <cell r="E33">
            <v>877294.434886</v>
          </cell>
        </row>
        <row r="34">
          <cell r="B34">
            <v>45701</v>
          </cell>
          <cell r="E34">
            <v>881247.44001999998</v>
          </cell>
        </row>
        <row r="35">
          <cell r="B35">
            <v>45700</v>
          </cell>
          <cell r="E35">
            <v>1005421.831154</v>
          </cell>
        </row>
        <row r="36">
          <cell r="B36">
            <v>45699</v>
          </cell>
          <cell r="E36">
            <v>1036217.6743139999</v>
          </cell>
        </row>
        <row r="37">
          <cell r="B37">
            <v>45698</v>
          </cell>
          <cell r="E37">
            <v>1021609.1371770001</v>
          </cell>
        </row>
        <row r="38">
          <cell r="B38">
            <v>45695</v>
          </cell>
          <cell r="E38">
            <v>997051.98745200003</v>
          </cell>
        </row>
        <row r="39">
          <cell r="B39">
            <v>45694</v>
          </cell>
          <cell r="E39">
            <v>992299.84520900005</v>
          </cell>
        </row>
        <row r="40">
          <cell r="B40">
            <v>45693</v>
          </cell>
          <cell r="E40">
            <v>996107.73835300002</v>
          </cell>
        </row>
        <row r="41">
          <cell r="B41">
            <v>45692</v>
          </cell>
          <cell r="E41">
            <v>987553.43148200004</v>
          </cell>
        </row>
        <row r="42">
          <cell r="B42">
            <v>45691</v>
          </cell>
          <cell r="E42">
            <v>1045628.7994810001</v>
          </cell>
        </row>
        <row r="43">
          <cell r="B43">
            <v>45688</v>
          </cell>
          <cell r="E43">
            <v>1081125.7461629999</v>
          </cell>
        </row>
        <row r="44">
          <cell r="B44">
            <v>45687</v>
          </cell>
          <cell r="E44">
            <v>1112899.1948929999</v>
          </cell>
        </row>
        <row r="45">
          <cell r="B45">
            <v>45686</v>
          </cell>
          <cell r="E45">
            <v>1106449.689983</v>
          </cell>
        </row>
        <row r="46">
          <cell r="B46">
            <v>45685</v>
          </cell>
          <cell r="E46">
            <v>1136891.082162</v>
          </cell>
        </row>
        <row r="47">
          <cell r="B47">
            <v>45684</v>
          </cell>
          <cell r="E47">
            <v>1228429.311026</v>
          </cell>
        </row>
        <row r="48">
          <cell r="B48">
            <v>45681</v>
          </cell>
          <cell r="E48">
            <v>1203582.19019</v>
          </cell>
        </row>
        <row r="49">
          <cell r="B49">
            <v>45680</v>
          </cell>
          <cell r="E49">
            <v>1259844.416892</v>
          </cell>
        </row>
        <row r="50">
          <cell r="B50">
            <v>45679</v>
          </cell>
          <cell r="E50">
            <v>1423668.7608390001</v>
          </cell>
        </row>
        <row r="51">
          <cell r="B51">
            <v>45678</v>
          </cell>
          <cell r="E51">
            <v>1331532.8560309999</v>
          </cell>
        </row>
        <row r="52">
          <cell r="B52">
            <v>45677</v>
          </cell>
          <cell r="E52">
            <v>1378375.9661040001</v>
          </cell>
        </row>
        <row r="53">
          <cell r="B53">
            <v>45674</v>
          </cell>
          <cell r="E53">
            <v>1239840.834178</v>
          </cell>
        </row>
        <row r="54">
          <cell r="B54">
            <v>45673</v>
          </cell>
          <cell r="E54">
            <v>1245389.2176379999</v>
          </cell>
        </row>
        <row r="55">
          <cell r="B55">
            <v>45672</v>
          </cell>
          <cell r="E55">
            <v>955167.994297</v>
          </cell>
        </row>
        <row r="56">
          <cell r="B56">
            <v>45671</v>
          </cell>
          <cell r="E56">
            <v>910859.01747299999</v>
          </cell>
        </row>
        <row r="57">
          <cell r="B57">
            <v>45670</v>
          </cell>
          <cell r="E57">
            <v>837075.45946499996</v>
          </cell>
        </row>
        <row r="58">
          <cell r="B58">
            <v>45667</v>
          </cell>
          <cell r="E58">
            <v>779497.70427800005</v>
          </cell>
        </row>
        <row r="59">
          <cell r="B59">
            <v>45666</v>
          </cell>
          <cell r="E59">
            <v>775207.17776300001</v>
          </cell>
        </row>
        <row r="60">
          <cell r="B60">
            <v>45665</v>
          </cell>
          <cell r="E60">
            <v>724693.96004000003</v>
          </cell>
        </row>
        <row r="61">
          <cell r="B61">
            <v>45664</v>
          </cell>
          <cell r="E61">
            <v>663507.99254799995</v>
          </cell>
        </row>
        <row r="62">
          <cell r="B62">
            <v>45663</v>
          </cell>
          <cell r="E62">
            <v>687350.45259</v>
          </cell>
        </row>
        <row r="63">
          <cell r="B63">
            <v>45660</v>
          </cell>
          <cell r="E63">
            <v>743379.40826599998</v>
          </cell>
        </row>
        <row r="64">
          <cell r="B64">
            <v>45659</v>
          </cell>
          <cell r="E64">
            <v>670662.39056500001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3.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5.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sheetPr codeName="Sheet1"/>
  <dimension ref="A1:G47"/>
  <sheetViews>
    <sheetView tabSelected="1" workbookViewId="0">
      <selection activeCell="K11" sqref="K11"/>
    </sheetView>
  </sheetViews>
  <sheetFormatPr defaultRowHeight="12.75" x14ac:dyDescent="0.2"/>
  <cols>
    <col min="2" max="2" width="67" customWidth="1"/>
  </cols>
  <sheetData>
    <row r="1" spans="1:7" ht="13.5" thickBot="1" x14ac:dyDescent="0.25">
      <c r="A1" s="1"/>
      <c r="B1" s="2"/>
      <c r="C1" s="143" t="s">
        <v>0</v>
      </c>
      <c r="D1" s="143" t="s">
        <v>1</v>
      </c>
      <c r="E1" s="143" t="s">
        <v>2</v>
      </c>
      <c r="F1" s="143" t="s">
        <v>3</v>
      </c>
      <c r="G1" s="143" t="s">
        <v>4</v>
      </c>
    </row>
    <row r="2" spans="1:7" ht="13.5" thickBot="1" x14ac:dyDescent="0.25">
      <c r="A2" s="144"/>
      <c r="B2" s="5"/>
      <c r="C2" s="159">
        <v>45717</v>
      </c>
      <c r="D2" s="159">
        <v>45627</v>
      </c>
      <c r="E2" s="159">
        <v>45536</v>
      </c>
      <c r="F2" s="159">
        <v>45444</v>
      </c>
      <c r="G2" s="159">
        <v>45352</v>
      </c>
    </row>
    <row r="3" spans="1:7" ht="13.5" thickBot="1" x14ac:dyDescent="0.25">
      <c r="A3" s="144"/>
      <c r="B3" s="7" t="s">
        <v>5</v>
      </c>
      <c r="C3" s="5"/>
      <c r="D3" s="5"/>
      <c r="E3" s="5"/>
      <c r="F3" s="6"/>
      <c r="G3" s="5"/>
    </row>
    <row r="4" spans="1:7" ht="13.5" thickBot="1" x14ac:dyDescent="0.25">
      <c r="A4" s="144">
        <v>1</v>
      </c>
      <c r="B4" s="5" t="s">
        <v>6</v>
      </c>
      <c r="C4" s="8">
        <v>502346.63439399999</v>
      </c>
      <c r="D4" s="8">
        <v>493157.90521400003</v>
      </c>
      <c r="E4" s="8">
        <v>486858.032848</v>
      </c>
      <c r="F4" s="8">
        <v>474973.44098199997</v>
      </c>
      <c r="G4" s="8">
        <v>464416.28164900001</v>
      </c>
    </row>
    <row r="5" spans="1:7" ht="13.5" thickBot="1" x14ac:dyDescent="0.25">
      <c r="A5" s="144" t="s">
        <v>7</v>
      </c>
      <c r="B5" s="5" t="s">
        <v>8</v>
      </c>
      <c r="C5" s="8">
        <v>502346.63439399999</v>
      </c>
      <c r="D5" s="8">
        <v>493157.90521400003</v>
      </c>
      <c r="E5" s="8">
        <v>486858.032848</v>
      </c>
      <c r="F5" s="8">
        <v>474973.44098199997</v>
      </c>
      <c r="G5" s="8">
        <v>464416.28164900001</v>
      </c>
    </row>
    <row r="6" spans="1:7" ht="13.5" thickBot="1" x14ac:dyDescent="0.25">
      <c r="A6" s="144">
        <v>2</v>
      </c>
      <c r="B6" s="5" t="s">
        <v>9</v>
      </c>
      <c r="C6" s="8">
        <v>502346.63439399999</v>
      </c>
      <c r="D6" s="8">
        <v>493157.90521400003</v>
      </c>
      <c r="E6" s="8">
        <v>486858.032848</v>
      </c>
      <c r="F6" s="8">
        <v>474973.44098199997</v>
      </c>
      <c r="G6" s="8">
        <v>464416.28164900001</v>
      </c>
    </row>
    <row r="7" spans="1:7" ht="13.5" thickBot="1" x14ac:dyDescent="0.25">
      <c r="A7" s="144" t="s">
        <v>10</v>
      </c>
      <c r="B7" s="5" t="s">
        <v>11</v>
      </c>
      <c r="C7" s="8">
        <v>502346.63439399999</v>
      </c>
      <c r="D7" s="8">
        <v>493157.90521400003</v>
      </c>
      <c r="E7" s="8">
        <v>486858.032848</v>
      </c>
      <c r="F7" s="8">
        <v>474973.44098199997</v>
      </c>
      <c r="G7" s="8">
        <v>464416.28164900001</v>
      </c>
    </row>
    <row r="8" spans="1:7" ht="13.5" thickBot="1" x14ac:dyDescent="0.25">
      <c r="A8" s="144">
        <v>3</v>
      </c>
      <c r="B8" s="5" t="s">
        <v>12</v>
      </c>
      <c r="C8" s="8">
        <v>502346.63439399999</v>
      </c>
      <c r="D8" s="8">
        <v>493157.90521400003</v>
      </c>
      <c r="E8" s="8">
        <v>486858.032848</v>
      </c>
      <c r="F8" s="8">
        <v>474973.44098199997</v>
      </c>
      <c r="G8" s="8">
        <v>464416.28164900001</v>
      </c>
    </row>
    <row r="9" spans="1:7" ht="13.5" thickBot="1" x14ac:dyDescent="0.25">
      <c r="A9" s="144" t="s">
        <v>13</v>
      </c>
      <c r="B9" s="5" t="s">
        <v>14</v>
      </c>
      <c r="C9" s="8">
        <v>502346.63439399999</v>
      </c>
      <c r="D9" s="8">
        <v>493157.90521400003</v>
      </c>
      <c r="E9" s="8">
        <v>486858.032848</v>
      </c>
      <c r="F9" s="8">
        <v>474973.44098199997</v>
      </c>
      <c r="G9" s="8">
        <v>464416.28164900001</v>
      </c>
    </row>
    <row r="10" spans="1:7" ht="13.5" thickBot="1" x14ac:dyDescent="0.25">
      <c r="A10" s="144"/>
      <c r="B10" s="177" t="s">
        <v>15</v>
      </c>
      <c r="C10" s="178"/>
      <c r="D10" s="9"/>
      <c r="E10" s="160"/>
      <c r="F10" s="161"/>
      <c r="G10" s="7"/>
    </row>
    <row r="11" spans="1:7" ht="13.5" thickBot="1" x14ac:dyDescent="0.25">
      <c r="A11" s="144">
        <v>4</v>
      </c>
      <c r="B11" s="5" t="s">
        <v>16</v>
      </c>
      <c r="C11" s="8">
        <v>1004599.102851</v>
      </c>
      <c r="D11" s="8">
        <v>952212.30870499997</v>
      </c>
      <c r="E11" s="8">
        <v>969616.51578699995</v>
      </c>
      <c r="F11" s="8">
        <v>990904.304275</v>
      </c>
      <c r="G11" s="8">
        <v>1170927.0263789999</v>
      </c>
    </row>
    <row r="12" spans="1:7" ht="13.5" thickBot="1" x14ac:dyDescent="0.25">
      <c r="A12" s="144" t="s">
        <v>17</v>
      </c>
      <c r="B12" s="5" t="s">
        <v>18</v>
      </c>
      <c r="C12" s="8">
        <v>1004599.102851</v>
      </c>
      <c r="D12" s="8">
        <v>952212.30870499997</v>
      </c>
      <c r="E12" s="8">
        <v>969616.51578699995</v>
      </c>
      <c r="F12" s="8">
        <v>990904.304275</v>
      </c>
      <c r="G12" s="8">
        <v>1170927.0263789999</v>
      </c>
    </row>
    <row r="13" spans="1:7" ht="13.5" thickBot="1" x14ac:dyDescent="0.25">
      <c r="A13" s="144"/>
      <c r="B13" s="177" t="s">
        <v>19</v>
      </c>
      <c r="C13" s="178"/>
      <c r="D13" s="180"/>
      <c r="E13" s="160"/>
      <c r="F13" s="161"/>
      <c r="G13" s="7"/>
    </row>
    <row r="14" spans="1:7" ht="13.5" thickBot="1" x14ac:dyDescent="0.25">
      <c r="A14" s="144">
        <v>5</v>
      </c>
      <c r="B14" s="5" t="s">
        <v>20</v>
      </c>
      <c r="C14" s="162">
        <v>0.50004686742041315</v>
      </c>
      <c r="D14" s="162">
        <v>0.51790750939219665</v>
      </c>
      <c r="E14" s="162">
        <v>0.50211400581686283</v>
      </c>
      <c r="F14" s="162">
        <v>0.47933331092906761</v>
      </c>
      <c r="G14" s="162">
        <v>0.39662273667486431</v>
      </c>
    </row>
    <row r="15" spans="1:7" ht="13.5" thickBot="1" x14ac:dyDescent="0.25">
      <c r="A15" s="144" t="s">
        <v>21</v>
      </c>
      <c r="B15" s="5" t="s">
        <v>22</v>
      </c>
      <c r="C15" s="162">
        <v>0.50004686742041315</v>
      </c>
      <c r="D15" s="162">
        <v>0.51790750939219665</v>
      </c>
      <c r="E15" s="162">
        <v>0.50211400581686283</v>
      </c>
      <c r="F15" s="162">
        <v>0.47933331092906761</v>
      </c>
      <c r="G15" s="162">
        <v>0.39662273667486431</v>
      </c>
    </row>
    <row r="16" spans="1:7" ht="13.5" thickBot="1" x14ac:dyDescent="0.25">
      <c r="A16" s="144" t="s">
        <v>23</v>
      </c>
      <c r="B16" s="5" t="s">
        <v>24</v>
      </c>
      <c r="C16" s="162">
        <v>0.50004686742041315</v>
      </c>
      <c r="D16" s="162">
        <v>0.51790750939219665</v>
      </c>
      <c r="E16" s="162">
        <v>0.50211400581686283</v>
      </c>
      <c r="F16" s="162">
        <v>0.47933331092906761</v>
      </c>
      <c r="G16" s="162">
        <v>0.39662273667486431</v>
      </c>
    </row>
    <row r="17" spans="1:7" ht="13.5" thickBot="1" x14ac:dyDescent="0.25">
      <c r="A17" s="144">
        <v>6</v>
      </c>
      <c r="B17" s="5" t="s">
        <v>25</v>
      </c>
      <c r="C17" s="162">
        <v>0.50004686742041315</v>
      </c>
      <c r="D17" s="162">
        <v>0.51790750939219665</v>
      </c>
      <c r="E17" s="162">
        <v>0.50211400581686283</v>
      </c>
      <c r="F17" s="162">
        <v>0.47933331092906761</v>
      </c>
      <c r="G17" s="162">
        <v>0.39662273667486431</v>
      </c>
    </row>
    <row r="18" spans="1:7" ht="13.5" thickBot="1" x14ac:dyDescent="0.25">
      <c r="A18" s="144" t="s">
        <v>26</v>
      </c>
      <c r="B18" s="5" t="s">
        <v>27</v>
      </c>
      <c r="C18" s="162">
        <v>0.50004686742041315</v>
      </c>
      <c r="D18" s="162">
        <v>0.51790750939219665</v>
      </c>
      <c r="E18" s="162">
        <v>0.50211400581686283</v>
      </c>
      <c r="F18" s="162">
        <v>0.47933331092906761</v>
      </c>
      <c r="G18" s="162">
        <v>0.39662273667486431</v>
      </c>
    </row>
    <row r="19" spans="1:7" ht="13.5" thickBot="1" x14ac:dyDescent="0.25">
      <c r="A19" s="144" t="s">
        <v>28</v>
      </c>
      <c r="B19" s="5" t="s">
        <v>29</v>
      </c>
      <c r="C19" s="162">
        <v>0.50004686742041315</v>
      </c>
      <c r="D19" s="162">
        <v>0.51790750939219665</v>
      </c>
      <c r="E19" s="162">
        <v>0.50211400581686283</v>
      </c>
      <c r="F19" s="162">
        <v>0.47933331092906761</v>
      </c>
      <c r="G19" s="162">
        <v>0.39662273667486431</v>
      </c>
    </row>
    <row r="20" spans="1:7" ht="13.5" thickBot="1" x14ac:dyDescent="0.25">
      <c r="A20" s="144">
        <v>7</v>
      </c>
      <c r="B20" s="5" t="s">
        <v>30</v>
      </c>
      <c r="C20" s="162">
        <v>0.50004686742041315</v>
      </c>
      <c r="D20" s="162">
        <v>0.51790750939219665</v>
      </c>
      <c r="E20" s="162">
        <v>0.50211400581686283</v>
      </c>
      <c r="F20" s="162">
        <v>0.47933331092906761</v>
      </c>
      <c r="G20" s="162">
        <v>0.39662273667486431</v>
      </c>
    </row>
    <row r="21" spans="1:7" ht="13.5" thickBot="1" x14ac:dyDescent="0.25">
      <c r="A21" s="144" t="s">
        <v>31</v>
      </c>
      <c r="B21" s="5" t="s">
        <v>32</v>
      </c>
      <c r="C21" s="162">
        <v>0.50004686742041315</v>
      </c>
      <c r="D21" s="162">
        <v>0.51790750939219665</v>
      </c>
      <c r="E21" s="162">
        <v>0.50211400581686283</v>
      </c>
      <c r="F21" s="162">
        <v>0.47933331092906761</v>
      </c>
      <c r="G21" s="162">
        <v>0.39662273667486431</v>
      </c>
    </row>
    <row r="22" spans="1:7" ht="13.5" thickBot="1" x14ac:dyDescent="0.25">
      <c r="A22" s="144" t="s">
        <v>33</v>
      </c>
      <c r="B22" s="5" t="s">
        <v>34</v>
      </c>
      <c r="C22" s="162">
        <v>0.50004686742041315</v>
      </c>
      <c r="D22" s="162">
        <v>0.51790750939219665</v>
      </c>
      <c r="E22" s="162">
        <v>0.50211400581686283</v>
      </c>
      <c r="F22" s="162">
        <v>0.47933331092906761</v>
      </c>
      <c r="G22" s="162">
        <v>0.39662273667486431</v>
      </c>
    </row>
    <row r="23" spans="1:7" ht="13.5" thickBot="1" x14ac:dyDescent="0.25">
      <c r="A23" s="144"/>
      <c r="B23" s="12" t="s">
        <v>35</v>
      </c>
      <c r="C23" s="12"/>
      <c r="D23" s="12"/>
      <c r="E23" s="12"/>
      <c r="F23" s="108"/>
      <c r="G23" s="12"/>
    </row>
    <row r="24" spans="1:7" ht="13.5" thickBot="1" x14ac:dyDescent="0.25">
      <c r="A24" s="144">
        <v>8</v>
      </c>
      <c r="B24" s="5" t="s">
        <v>36</v>
      </c>
      <c r="C24" s="11">
        <v>3.0000000000000006E-2</v>
      </c>
      <c r="D24" s="11">
        <v>3.0000000000000006E-2</v>
      </c>
      <c r="E24" s="11">
        <v>2.3750000000000004E-2</v>
      </c>
      <c r="F24" s="11">
        <v>2.3750000000000004E-2</v>
      </c>
      <c r="G24" s="11">
        <v>1.8750000000000003E-2</v>
      </c>
    </row>
    <row r="25" spans="1:7" ht="13.5" thickBot="1" x14ac:dyDescent="0.25">
      <c r="A25" s="144">
        <v>9</v>
      </c>
      <c r="B25" s="5" t="s">
        <v>37</v>
      </c>
      <c r="C25" s="11">
        <v>5.0000000000000001E-3</v>
      </c>
      <c r="D25" s="11">
        <v>5.0000000000000001E-3</v>
      </c>
      <c r="E25" s="11">
        <v>5.0000000000000001E-3</v>
      </c>
      <c r="F25" s="11">
        <v>5.0000000000000001E-3</v>
      </c>
      <c r="G25" s="11">
        <v>0</v>
      </c>
    </row>
    <row r="26" spans="1:7" ht="13.5" thickBot="1" x14ac:dyDescent="0.25">
      <c r="A26" s="144">
        <v>10</v>
      </c>
      <c r="B26" s="5" t="s">
        <v>38</v>
      </c>
      <c r="C26" s="11">
        <v>0</v>
      </c>
      <c r="D26" s="11">
        <v>0</v>
      </c>
      <c r="E26" s="11">
        <v>0</v>
      </c>
      <c r="F26" s="11">
        <v>0</v>
      </c>
      <c r="G26" s="11">
        <v>0</v>
      </c>
    </row>
    <row r="27" spans="1:7" ht="13.5" thickBot="1" x14ac:dyDescent="0.25">
      <c r="A27" s="144">
        <v>11</v>
      </c>
      <c r="B27" s="5" t="s">
        <v>39</v>
      </c>
      <c r="C27" s="11">
        <v>3.5000000000000003E-2</v>
      </c>
      <c r="D27" s="11">
        <v>3.5000000000000003E-2</v>
      </c>
      <c r="E27" s="11">
        <v>2.8750000000000005E-2</v>
      </c>
      <c r="F27" s="11">
        <v>2.8750000000000005E-2</v>
      </c>
      <c r="G27" s="11">
        <v>1.8750000000000003E-2</v>
      </c>
    </row>
    <row r="28" spans="1:7" ht="13.5" thickBot="1" x14ac:dyDescent="0.25">
      <c r="A28" s="144">
        <v>12</v>
      </c>
      <c r="B28" s="5" t="s">
        <v>40</v>
      </c>
      <c r="C28" s="11">
        <v>0.42004686731488844</v>
      </c>
      <c r="D28" s="11">
        <v>0.43790767701491246</v>
      </c>
      <c r="E28" s="11">
        <v>0.42224587742373032</v>
      </c>
      <c r="F28" s="11">
        <v>0.39933681735577509</v>
      </c>
      <c r="G28" s="11">
        <v>0.31674628630578516</v>
      </c>
    </row>
    <row r="29" spans="1:7" ht="13.5" thickBot="1" x14ac:dyDescent="0.25">
      <c r="A29" s="144"/>
      <c r="B29" s="7" t="s">
        <v>41</v>
      </c>
      <c r="C29" s="7"/>
      <c r="D29" s="7"/>
      <c r="E29" s="121"/>
      <c r="F29" s="8"/>
      <c r="G29" s="7"/>
    </row>
    <row r="30" spans="1:7" ht="13.5" thickBot="1" x14ac:dyDescent="0.25">
      <c r="A30" s="144">
        <v>13</v>
      </c>
      <c r="B30" s="5" t="s">
        <v>42</v>
      </c>
      <c r="C30" s="8">
        <v>1047419.748619</v>
      </c>
      <c r="D30" s="8">
        <v>1126190.543785346</v>
      </c>
      <c r="E30" s="8">
        <v>1060383.2118271519</v>
      </c>
      <c r="F30" s="8">
        <v>1580434.5893942369</v>
      </c>
      <c r="G30" s="8">
        <v>1580434.5893942369</v>
      </c>
    </row>
    <row r="31" spans="1:7" ht="13.5" thickBot="1" x14ac:dyDescent="0.25">
      <c r="A31" s="144">
        <v>14</v>
      </c>
      <c r="B31" s="5" t="s">
        <v>43</v>
      </c>
      <c r="C31" s="11">
        <v>0.47960393629806297</v>
      </c>
      <c r="D31" s="11">
        <v>0.43789917073570883</v>
      </c>
      <c r="E31" s="11">
        <v>0.45913404457723572</v>
      </c>
      <c r="F31" s="11">
        <v>0.3005334381880696</v>
      </c>
      <c r="G31" s="11">
        <v>0.29385352912771018</v>
      </c>
    </row>
    <row r="32" spans="1:7" ht="34.5" thickBot="1" x14ac:dyDescent="0.25">
      <c r="A32" s="144" t="s">
        <v>44</v>
      </c>
      <c r="B32" s="13" t="s">
        <v>45</v>
      </c>
      <c r="C32" s="162">
        <v>0.47960393629806297</v>
      </c>
      <c r="D32" s="162">
        <v>0.43789917073570883</v>
      </c>
      <c r="E32" s="162">
        <v>0.45913404457723572</v>
      </c>
      <c r="F32" s="162">
        <v>0.3005334381880696</v>
      </c>
      <c r="G32" s="162">
        <v>0.29385352912771018</v>
      </c>
    </row>
    <row r="33" spans="1:7" ht="23.25" thickBot="1" x14ac:dyDescent="0.25">
      <c r="A33" s="144" t="s">
        <v>46</v>
      </c>
      <c r="B33" s="13" t="s">
        <v>47</v>
      </c>
      <c r="C33" s="162">
        <v>0.47960393629806297</v>
      </c>
      <c r="D33" s="162">
        <v>0.43789917073570883</v>
      </c>
      <c r="E33" s="162">
        <v>0.45913404457723572</v>
      </c>
      <c r="F33" s="162">
        <v>0.3005334381880696</v>
      </c>
      <c r="G33" s="162">
        <v>0.29385352912771018</v>
      </c>
    </row>
    <row r="34" spans="1:7" ht="13.5" thickBot="1" x14ac:dyDescent="0.25">
      <c r="A34" s="144"/>
      <c r="B34" s="177" t="s">
        <v>48</v>
      </c>
      <c r="C34" s="178"/>
      <c r="D34" s="178"/>
      <c r="E34" s="179"/>
      <c r="F34" s="179"/>
      <c r="G34" s="180"/>
    </row>
    <row r="35" spans="1:7" ht="13.5" thickBot="1" x14ac:dyDescent="0.25">
      <c r="A35" s="144">
        <v>15</v>
      </c>
      <c r="B35" s="5" t="s">
        <v>49</v>
      </c>
      <c r="C35" s="8">
        <v>729712.29812499997</v>
      </c>
      <c r="D35" s="8">
        <v>696348.23417399998</v>
      </c>
      <c r="E35" s="8">
        <v>725018.86867700005</v>
      </c>
      <c r="F35" s="8">
        <v>714506.54287999996</v>
      </c>
      <c r="G35" s="8">
        <v>619149.694105</v>
      </c>
    </row>
    <row r="36" spans="1:7" ht="13.5" thickBot="1" x14ac:dyDescent="0.25">
      <c r="A36" s="144">
        <v>16</v>
      </c>
      <c r="B36" s="5" t="s">
        <v>50</v>
      </c>
      <c r="C36" s="8">
        <v>149607.79646688752</v>
      </c>
      <c r="D36" s="8">
        <v>248387.37431678746</v>
      </c>
      <c r="E36" s="8">
        <v>234624.60138984997</v>
      </c>
      <c r="F36" s="8">
        <v>145766.44860607502</v>
      </c>
      <c r="G36" s="8">
        <v>167205.55322217499</v>
      </c>
    </row>
    <row r="37" spans="1:7" ht="13.5" thickBot="1" x14ac:dyDescent="0.25">
      <c r="A37" s="144">
        <v>17</v>
      </c>
      <c r="B37" s="5" t="s">
        <v>51</v>
      </c>
      <c r="C37" s="14">
        <v>4.8775018104521459</v>
      </c>
      <c r="D37" s="14">
        <v>2.8034767712705624</v>
      </c>
      <c r="E37" s="14">
        <v>3.0901229640122674</v>
      </c>
      <c r="F37" s="14">
        <v>4.9017215532972926</v>
      </c>
      <c r="G37" s="14">
        <v>3.7029254242668759</v>
      </c>
    </row>
    <row r="38" spans="1:7" ht="13.5" thickBot="1" x14ac:dyDescent="0.25">
      <c r="A38" s="144"/>
      <c r="B38" s="177" t="s">
        <v>52</v>
      </c>
      <c r="C38" s="178"/>
      <c r="D38" s="178"/>
      <c r="E38" s="179"/>
      <c r="F38" s="179"/>
      <c r="G38" s="180"/>
    </row>
    <row r="39" spans="1:7" ht="13.5" thickBot="1" x14ac:dyDescent="0.25">
      <c r="A39" s="144">
        <v>18</v>
      </c>
      <c r="B39" s="5" t="s">
        <v>53</v>
      </c>
      <c r="C39" s="8">
        <v>587012.36048349994</v>
      </c>
      <c r="D39" s="8">
        <v>552484.6396925</v>
      </c>
      <c r="E39" s="8">
        <v>542714.07483449997</v>
      </c>
      <c r="F39" s="8">
        <v>547258.22322249995</v>
      </c>
      <c r="G39" s="8">
        <v>511968.64119200001</v>
      </c>
    </row>
    <row r="40" spans="1:7" ht="13.5" thickBot="1" x14ac:dyDescent="0.25">
      <c r="A40" s="144">
        <v>19</v>
      </c>
      <c r="B40" s="5" t="s">
        <v>54</v>
      </c>
      <c r="C40" s="8">
        <v>160607.87312210002</v>
      </c>
      <c r="D40" s="8">
        <v>210095.90555709999</v>
      </c>
      <c r="E40" s="8">
        <v>216635.48519830001</v>
      </c>
      <c r="F40" s="8">
        <v>204665.37671364998</v>
      </c>
      <c r="G40" s="8">
        <v>188103.5883988</v>
      </c>
    </row>
    <row r="41" spans="1:7" ht="13.5" thickBot="1" x14ac:dyDescent="0.25">
      <c r="A41" s="144">
        <v>20</v>
      </c>
      <c r="B41" s="5" t="s">
        <v>55</v>
      </c>
      <c r="C41" s="14">
        <v>3.6549413741207544</v>
      </c>
      <c r="D41" s="14">
        <v>2.6296782806285837</v>
      </c>
      <c r="E41" s="14">
        <v>2.5051947253134448</v>
      </c>
      <c r="F41" s="14">
        <v>2.6739169663668911</v>
      </c>
      <c r="G41" s="14">
        <v>2.7217377698641827</v>
      </c>
    </row>
    <row r="42" spans="1:7" x14ac:dyDescent="0.2">
      <c r="A42" s="30"/>
    </row>
    <row r="43" spans="1:7" x14ac:dyDescent="0.2">
      <c r="A43" s="30"/>
    </row>
    <row r="44" spans="1:7" x14ac:dyDescent="0.2">
      <c r="A44" s="30"/>
    </row>
    <row r="45" spans="1:7" x14ac:dyDescent="0.2">
      <c r="A45" s="30"/>
    </row>
    <row r="46" spans="1:7" x14ac:dyDescent="0.2">
      <c r="A46" s="30"/>
    </row>
    <row r="47" spans="1:7" x14ac:dyDescent="0.2">
      <c r="A47" s="30"/>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sheetPr codeName="Sheet10"/>
  <dimension ref="A1:D30"/>
  <sheetViews>
    <sheetView workbookViewId="0">
      <selection activeCell="L11" sqref="L11"/>
    </sheetView>
  </sheetViews>
  <sheetFormatPr defaultRowHeight="12.75" x14ac:dyDescent="0.2"/>
  <cols>
    <col min="2" max="2" width="39.7109375" customWidth="1"/>
    <col min="3" max="4" width="11.140625" bestFit="1" customWidth="1"/>
  </cols>
  <sheetData>
    <row r="1" spans="1:4" ht="13.5" thickBot="1" x14ac:dyDescent="0.25">
      <c r="A1" s="59"/>
      <c r="B1" s="66"/>
      <c r="C1" s="38" t="s">
        <v>310</v>
      </c>
      <c r="D1" s="3" t="s">
        <v>311</v>
      </c>
    </row>
    <row r="2" spans="1:4" ht="13.5" thickBot="1" x14ac:dyDescent="0.25">
      <c r="A2" s="59"/>
      <c r="B2" s="66"/>
      <c r="C2" s="61" t="s">
        <v>312</v>
      </c>
      <c r="D2" s="6" t="s">
        <v>313</v>
      </c>
    </row>
    <row r="3" spans="1:4" ht="13.5" thickBot="1" x14ac:dyDescent="0.25">
      <c r="A3" s="244" t="s">
        <v>314</v>
      </c>
      <c r="B3" s="246"/>
      <c r="C3" s="188">
        <v>45717</v>
      </c>
      <c r="D3" s="188">
        <v>45627</v>
      </c>
    </row>
    <row r="4" spans="1:4" ht="13.5" thickBot="1" x14ac:dyDescent="0.25">
      <c r="A4" s="4">
        <v>1</v>
      </c>
      <c r="B4" s="13" t="s">
        <v>315</v>
      </c>
      <c r="C4" s="166">
        <v>968332</v>
      </c>
      <c r="D4" s="166">
        <v>981281</v>
      </c>
    </row>
    <row r="5" spans="1:4" ht="23.25" thickBot="1" x14ac:dyDescent="0.25">
      <c r="A5" s="4">
        <v>2</v>
      </c>
      <c r="B5" s="13" t="s">
        <v>316</v>
      </c>
      <c r="C5" s="166">
        <v>0</v>
      </c>
      <c r="D5" s="166">
        <v>0</v>
      </c>
    </row>
    <row r="6" spans="1:4" ht="23.25" thickBot="1" x14ac:dyDescent="0.25">
      <c r="A6" s="4">
        <v>3</v>
      </c>
      <c r="B6" s="13" t="s">
        <v>317</v>
      </c>
      <c r="C6" s="166">
        <v>968332</v>
      </c>
      <c r="D6" s="166">
        <v>981281</v>
      </c>
    </row>
    <row r="7" spans="1:4" ht="13.5" thickBot="1" x14ac:dyDescent="0.25">
      <c r="A7" s="244" t="s">
        <v>318</v>
      </c>
      <c r="B7" s="245"/>
      <c r="C7" s="206"/>
      <c r="D7" s="207"/>
    </row>
    <row r="8" spans="1:4" ht="34.5" thickBot="1" x14ac:dyDescent="0.25">
      <c r="A8" s="4">
        <v>4</v>
      </c>
      <c r="B8" s="13" t="s">
        <v>319</v>
      </c>
      <c r="C8" s="166">
        <v>317469</v>
      </c>
      <c r="D8" s="166">
        <v>265950</v>
      </c>
    </row>
    <row r="9" spans="1:4" ht="34.5" thickBot="1" x14ac:dyDescent="0.25">
      <c r="A9" s="81">
        <v>5</v>
      </c>
      <c r="B9" s="82" t="s">
        <v>320</v>
      </c>
      <c r="C9" s="208">
        <v>0</v>
      </c>
      <c r="D9" s="208">
        <v>0</v>
      </c>
    </row>
    <row r="10" spans="1:4" ht="34.5" thickBot="1" x14ac:dyDescent="0.25">
      <c r="A10" s="81">
        <v>6</v>
      </c>
      <c r="B10" s="82" t="s">
        <v>321</v>
      </c>
      <c r="C10" s="208">
        <v>0</v>
      </c>
      <c r="D10" s="208">
        <v>0</v>
      </c>
    </row>
    <row r="11" spans="1:4" ht="34.5" thickBot="1" x14ac:dyDescent="0.25">
      <c r="A11" s="81">
        <v>7</v>
      </c>
      <c r="B11" s="82" t="s">
        <v>322</v>
      </c>
      <c r="C11" s="208">
        <v>0</v>
      </c>
      <c r="D11" s="208">
        <v>0</v>
      </c>
    </row>
    <row r="12" spans="1:4" ht="23.25" thickBot="1" x14ac:dyDescent="0.25">
      <c r="A12" s="81">
        <v>8</v>
      </c>
      <c r="B12" s="82" t="s">
        <v>323</v>
      </c>
      <c r="C12" s="208">
        <v>0</v>
      </c>
      <c r="D12" s="208">
        <v>0</v>
      </c>
    </row>
    <row r="13" spans="1:4" ht="23.25" thickBot="1" x14ac:dyDescent="0.25">
      <c r="A13" s="81">
        <v>9</v>
      </c>
      <c r="B13" s="82" t="s">
        <v>324</v>
      </c>
      <c r="C13" s="208">
        <v>0</v>
      </c>
      <c r="D13" s="208">
        <v>0</v>
      </c>
    </row>
    <row r="14" spans="1:4" ht="34.5" thickBot="1" x14ac:dyDescent="0.25">
      <c r="A14" s="81">
        <v>10</v>
      </c>
      <c r="B14" s="82" t="s">
        <v>325</v>
      </c>
      <c r="C14" s="208">
        <v>0</v>
      </c>
      <c r="D14" s="208">
        <v>0</v>
      </c>
    </row>
    <row r="15" spans="1:4" ht="13.5" thickBot="1" x14ac:dyDescent="0.25">
      <c r="A15" s="4">
        <v>11</v>
      </c>
      <c r="B15" s="12" t="s">
        <v>326</v>
      </c>
      <c r="C15" s="168">
        <v>317469</v>
      </c>
      <c r="D15" s="168">
        <v>265950</v>
      </c>
    </row>
    <row r="16" spans="1:4" ht="13.5" thickBot="1" x14ac:dyDescent="0.25">
      <c r="A16" s="247" t="s">
        <v>327</v>
      </c>
      <c r="B16" s="248"/>
      <c r="C16" s="83"/>
      <c r="D16" s="84"/>
    </row>
    <row r="17" spans="1:4" ht="34.5" thickBot="1" x14ac:dyDescent="0.25">
      <c r="A17" s="81">
        <v>12</v>
      </c>
      <c r="B17" s="82" t="s">
        <v>328</v>
      </c>
      <c r="C17" s="208">
        <v>0</v>
      </c>
      <c r="D17" s="208">
        <v>0</v>
      </c>
    </row>
    <row r="18" spans="1:4" ht="34.5" thickBot="1" x14ac:dyDescent="0.25">
      <c r="A18" s="81">
        <v>13</v>
      </c>
      <c r="B18" s="82" t="s">
        <v>329</v>
      </c>
      <c r="C18" s="208">
        <v>0</v>
      </c>
      <c r="D18" s="208">
        <v>0</v>
      </c>
    </row>
    <row r="19" spans="1:4" ht="23.25" thickBot="1" x14ac:dyDescent="0.25">
      <c r="A19" s="81">
        <v>14</v>
      </c>
      <c r="B19" s="82" t="s">
        <v>330</v>
      </c>
      <c r="C19" s="208">
        <v>0</v>
      </c>
      <c r="D19" s="208">
        <v>0</v>
      </c>
    </row>
    <row r="20" spans="1:4" ht="13.5" thickBot="1" x14ac:dyDescent="0.25">
      <c r="A20" s="81">
        <v>15</v>
      </c>
      <c r="B20" s="82" t="s">
        <v>331</v>
      </c>
      <c r="C20" s="208">
        <v>0</v>
      </c>
      <c r="D20" s="208">
        <v>0</v>
      </c>
    </row>
    <row r="21" spans="1:4" ht="23.25" thickBot="1" x14ac:dyDescent="0.25">
      <c r="A21" s="81">
        <v>16</v>
      </c>
      <c r="B21" s="82" t="s">
        <v>332</v>
      </c>
      <c r="C21" s="208">
        <v>0</v>
      </c>
      <c r="D21" s="208">
        <v>0</v>
      </c>
    </row>
    <row r="22" spans="1:4" ht="13.5" thickBot="1" x14ac:dyDescent="0.25">
      <c r="A22" s="244" t="s">
        <v>333</v>
      </c>
      <c r="B22" s="245"/>
      <c r="C22" s="206"/>
      <c r="D22" s="207"/>
    </row>
    <row r="23" spans="1:4" ht="23.25" thickBot="1" x14ac:dyDescent="0.25">
      <c r="A23" s="4">
        <v>17</v>
      </c>
      <c r="B23" s="13" t="s">
        <v>334</v>
      </c>
      <c r="C23" s="166">
        <v>10764</v>
      </c>
      <c r="D23" s="166">
        <v>10705</v>
      </c>
    </row>
    <row r="24" spans="1:4" ht="13.5" thickBot="1" x14ac:dyDescent="0.25">
      <c r="A24" s="4">
        <v>18</v>
      </c>
      <c r="B24" s="13" t="s">
        <v>335</v>
      </c>
      <c r="C24" s="166">
        <v>-191642</v>
      </c>
      <c r="D24" s="166">
        <v>-131746</v>
      </c>
    </row>
    <row r="25" spans="1:4" ht="23.25" thickBot="1" x14ac:dyDescent="0.25">
      <c r="A25" s="4">
        <v>19</v>
      </c>
      <c r="B25" s="12" t="s">
        <v>336</v>
      </c>
      <c r="C25" s="168">
        <v>-180878</v>
      </c>
      <c r="D25" s="168">
        <v>-121041</v>
      </c>
    </row>
    <row r="26" spans="1:4" ht="13.5" thickBot="1" x14ac:dyDescent="0.25">
      <c r="A26" s="244" t="s">
        <v>337</v>
      </c>
      <c r="B26" s="245"/>
      <c r="C26" s="206"/>
      <c r="D26" s="207"/>
    </row>
    <row r="27" spans="1:4" ht="13.5" thickBot="1" x14ac:dyDescent="0.25">
      <c r="A27" s="4">
        <v>20</v>
      </c>
      <c r="B27" s="12" t="s">
        <v>338</v>
      </c>
      <c r="C27" s="166">
        <v>502347</v>
      </c>
      <c r="D27" s="166">
        <v>493158</v>
      </c>
    </row>
    <row r="28" spans="1:4" ht="23.25" thickBot="1" x14ac:dyDescent="0.25">
      <c r="A28" s="4">
        <v>21</v>
      </c>
      <c r="B28" s="12" t="s">
        <v>339</v>
      </c>
      <c r="C28" s="168">
        <v>1104923</v>
      </c>
      <c r="D28" s="168">
        <v>1126190</v>
      </c>
    </row>
    <row r="29" spans="1:4" ht="13.5" thickBot="1" x14ac:dyDescent="0.25">
      <c r="A29" s="244" t="s">
        <v>41</v>
      </c>
      <c r="B29" s="245"/>
      <c r="C29" s="79"/>
      <c r="D29" s="80"/>
    </row>
    <row r="30" spans="1:4" ht="13.5" thickBot="1" x14ac:dyDescent="0.25">
      <c r="A30" s="4">
        <v>22</v>
      </c>
      <c r="B30" s="12" t="s">
        <v>41</v>
      </c>
      <c r="C30" s="14">
        <v>0.45464435078281473</v>
      </c>
      <c r="D30" s="14">
        <v>0.43789946634226906</v>
      </c>
    </row>
  </sheetData>
  <mergeCells count="6">
    <mergeCell ref="A29:B29"/>
    <mergeCell ref="A3:B3"/>
    <mergeCell ref="A7:B7"/>
    <mergeCell ref="A16:B16"/>
    <mergeCell ref="A22:B22"/>
    <mergeCell ref="A26:B26"/>
  </mergeCells>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sheetPr codeName="Sheet11"/>
  <dimension ref="A1:B70"/>
  <sheetViews>
    <sheetView topLeftCell="A57" workbookViewId="0">
      <selection activeCell="E72" sqref="E72"/>
    </sheetView>
  </sheetViews>
  <sheetFormatPr defaultRowHeight="12.75" x14ac:dyDescent="0.2"/>
  <cols>
    <col min="1" max="1" width="74.85546875" customWidth="1"/>
  </cols>
  <sheetData>
    <row r="1" spans="1:1" ht="25.5" x14ac:dyDescent="0.2">
      <c r="A1" s="15" t="s">
        <v>340</v>
      </c>
    </row>
    <row r="2" spans="1:1" x14ac:dyDescent="0.2">
      <c r="A2" s="15"/>
    </row>
    <row r="3" spans="1:1" x14ac:dyDescent="0.2">
      <c r="A3" s="29" t="s">
        <v>341</v>
      </c>
    </row>
    <row r="4" spans="1:1" x14ac:dyDescent="0.2">
      <c r="A4" s="29"/>
    </row>
    <row r="5" spans="1:1" ht="76.5" x14ac:dyDescent="0.2">
      <c r="A5" s="17" t="s">
        <v>342</v>
      </c>
    </row>
    <row r="6" spans="1:1" x14ac:dyDescent="0.2">
      <c r="A6" s="15"/>
    </row>
    <row r="7" spans="1:1" ht="38.25" x14ac:dyDescent="0.2">
      <c r="A7" s="15" t="s">
        <v>343</v>
      </c>
    </row>
    <row r="8" spans="1:1" ht="102" x14ac:dyDescent="0.2">
      <c r="A8" s="15" t="s">
        <v>344</v>
      </c>
    </row>
    <row r="9" spans="1:1" ht="76.5" x14ac:dyDescent="0.2">
      <c r="A9" s="15" t="s">
        <v>345</v>
      </c>
    </row>
    <row r="10" spans="1:1" ht="51" x14ac:dyDescent="0.2">
      <c r="A10" s="15" t="s">
        <v>346</v>
      </c>
    </row>
    <row r="11" spans="1:1" ht="114.75" x14ac:dyDescent="0.2">
      <c r="A11" s="15" t="s">
        <v>347</v>
      </c>
    </row>
    <row r="12" spans="1:1" ht="51" x14ac:dyDescent="0.2">
      <c r="A12" s="15" t="s">
        <v>348</v>
      </c>
    </row>
    <row r="13" spans="1:1" ht="51" x14ac:dyDescent="0.2">
      <c r="A13" s="15" t="s">
        <v>349</v>
      </c>
    </row>
    <row r="14" spans="1:1" ht="76.5" x14ac:dyDescent="0.2">
      <c r="A14" s="15" t="s">
        <v>350</v>
      </c>
    </row>
    <row r="15" spans="1:1" ht="38.25" x14ac:dyDescent="0.2">
      <c r="A15" s="15" t="s">
        <v>351</v>
      </c>
    </row>
    <row r="16" spans="1:1" ht="63.75" x14ac:dyDescent="0.2">
      <c r="A16" s="15" t="s">
        <v>352</v>
      </c>
    </row>
    <row r="17" spans="1:1" ht="25.5" x14ac:dyDescent="0.2">
      <c r="A17" s="15" t="s">
        <v>353</v>
      </c>
    </row>
    <row r="18" spans="1:1" x14ac:dyDescent="0.2">
      <c r="A18" s="15"/>
    </row>
    <row r="19" spans="1:1" ht="38.25" x14ac:dyDescent="0.2">
      <c r="A19" s="17" t="s">
        <v>354</v>
      </c>
    </row>
    <row r="20" spans="1:1" x14ac:dyDescent="0.2">
      <c r="A20" s="15"/>
    </row>
    <row r="21" spans="1:1" ht="51" x14ac:dyDescent="0.2">
      <c r="A21" s="15" t="s">
        <v>355</v>
      </c>
    </row>
    <row r="22" spans="1:1" ht="51" x14ac:dyDescent="0.2">
      <c r="A22" s="15" t="s">
        <v>356</v>
      </c>
    </row>
    <row r="23" spans="1:1" ht="25.5" x14ac:dyDescent="0.2">
      <c r="A23" s="15" t="s">
        <v>357</v>
      </c>
    </row>
    <row r="24" spans="1:1" ht="51" x14ac:dyDescent="0.2">
      <c r="A24" s="15" t="s">
        <v>358</v>
      </c>
    </row>
    <row r="25" spans="1:1" x14ac:dyDescent="0.2">
      <c r="A25" s="15"/>
    </row>
    <row r="26" spans="1:1" ht="63.75" x14ac:dyDescent="0.2">
      <c r="A26" s="17" t="s">
        <v>359</v>
      </c>
    </row>
    <row r="27" spans="1:1" ht="25.5" x14ac:dyDescent="0.2">
      <c r="A27" s="15" t="s">
        <v>360</v>
      </c>
    </row>
    <row r="28" spans="1:1" x14ac:dyDescent="0.2">
      <c r="A28" s="15"/>
    </row>
    <row r="29" spans="1:1" ht="25.5" x14ac:dyDescent="0.2">
      <c r="A29" s="17" t="s">
        <v>361</v>
      </c>
    </row>
    <row r="30" spans="1:1" x14ac:dyDescent="0.2">
      <c r="A30" s="15"/>
    </row>
    <row r="31" spans="1:1" ht="63.75" x14ac:dyDescent="0.2">
      <c r="A31" s="15" t="s">
        <v>362</v>
      </c>
    </row>
    <row r="32" spans="1:1" x14ac:dyDescent="0.2">
      <c r="A32" s="15" t="s">
        <v>363</v>
      </c>
    </row>
    <row r="33" spans="1:1" ht="38.25" x14ac:dyDescent="0.2">
      <c r="A33" s="43" t="s">
        <v>364</v>
      </c>
    </row>
    <row r="34" spans="1:1" ht="51" x14ac:dyDescent="0.2">
      <c r="A34" s="43" t="s">
        <v>365</v>
      </c>
    </row>
    <row r="35" spans="1:1" ht="38.25" x14ac:dyDescent="0.2">
      <c r="A35" s="43" t="s">
        <v>366</v>
      </c>
    </row>
    <row r="36" spans="1:1" ht="63.75" x14ac:dyDescent="0.2">
      <c r="A36" s="43" t="s">
        <v>367</v>
      </c>
    </row>
    <row r="37" spans="1:1" x14ac:dyDescent="0.2">
      <c r="A37" s="15"/>
    </row>
    <row r="38" spans="1:1" x14ac:dyDescent="0.2">
      <c r="A38" s="29" t="s">
        <v>368</v>
      </c>
    </row>
    <row r="39" spans="1:1" x14ac:dyDescent="0.2">
      <c r="A39" s="15"/>
    </row>
    <row r="40" spans="1:1" ht="102" x14ac:dyDescent="0.2">
      <c r="A40" s="15" t="s">
        <v>369</v>
      </c>
    </row>
    <row r="41" spans="1:1" x14ac:dyDescent="0.2">
      <c r="A41" s="15" t="s">
        <v>370</v>
      </c>
    </row>
    <row r="42" spans="1:1" x14ac:dyDescent="0.2">
      <c r="A42" s="15"/>
    </row>
    <row r="43" spans="1:1" ht="38.25" x14ac:dyDescent="0.2">
      <c r="A43" s="43" t="s">
        <v>371</v>
      </c>
    </row>
    <row r="44" spans="1:1" ht="38.25" x14ac:dyDescent="0.2">
      <c r="A44" s="43" t="s">
        <v>372</v>
      </c>
    </row>
    <row r="45" spans="1:1" x14ac:dyDescent="0.2">
      <c r="A45" s="15"/>
    </row>
    <row r="46" spans="1:1" x14ac:dyDescent="0.2">
      <c r="A46" s="15"/>
    </row>
    <row r="47" spans="1:1" x14ac:dyDescent="0.2">
      <c r="A47" s="29" t="s">
        <v>373</v>
      </c>
    </row>
    <row r="48" spans="1:1" x14ac:dyDescent="0.2">
      <c r="A48" s="15"/>
    </row>
    <row r="49" spans="1:2" ht="51" x14ac:dyDescent="0.2">
      <c r="A49" s="15" t="s">
        <v>374</v>
      </c>
    </row>
    <row r="50" spans="1:2" ht="76.5" x14ac:dyDescent="0.2">
      <c r="A50" s="15" t="s">
        <v>375</v>
      </c>
    </row>
    <row r="51" spans="1:2" ht="51" x14ac:dyDescent="0.2">
      <c r="A51" s="15" t="s">
        <v>376</v>
      </c>
    </row>
    <row r="52" spans="1:2" ht="25.5" x14ac:dyDescent="0.2">
      <c r="A52" s="15" t="s">
        <v>377</v>
      </c>
    </row>
    <row r="53" spans="1:2" x14ac:dyDescent="0.2">
      <c r="A53" s="15"/>
    </row>
    <row r="54" spans="1:2" x14ac:dyDescent="0.2">
      <c r="A54" s="15"/>
    </row>
    <row r="55" spans="1:2" ht="25.5" x14ac:dyDescent="0.2">
      <c r="A55" s="85" t="s">
        <v>928</v>
      </c>
    </row>
    <row r="56" spans="1:2" x14ac:dyDescent="0.2">
      <c r="A56" s="86"/>
    </row>
    <row r="57" spans="1:2" ht="235.5" customHeight="1" x14ac:dyDescent="0.2"/>
    <row r="58" spans="1:2" x14ac:dyDescent="0.2">
      <c r="A58" s="15"/>
    </row>
    <row r="59" spans="1:2" x14ac:dyDescent="0.2">
      <c r="A59" s="19"/>
    </row>
    <row r="60" spans="1:2" x14ac:dyDescent="0.2">
      <c r="A60" s="87"/>
      <c r="B60" s="88"/>
    </row>
    <row r="61" spans="1:2" x14ac:dyDescent="0.2">
      <c r="A61" s="87"/>
      <c r="B61" s="88"/>
    </row>
    <row r="62" spans="1:2" x14ac:dyDescent="0.2">
      <c r="A62" s="89"/>
      <c r="B62" s="90"/>
    </row>
    <row r="63" spans="1:2" x14ac:dyDescent="0.2">
      <c r="A63" s="23"/>
    </row>
    <row r="64" spans="1:2"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sheetData>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sheetPr codeName="Sheet12"/>
  <dimension ref="A1:D75"/>
  <sheetViews>
    <sheetView workbookViewId="0">
      <selection activeCell="I14" sqref="I14"/>
    </sheetView>
  </sheetViews>
  <sheetFormatPr defaultRowHeight="12.75" x14ac:dyDescent="0.2"/>
  <cols>
    <col min="2" max="2" width="47.42578125" customWidth="1"/>
    <col min="3" max="4" width="17" customWidth="1"/>
  </cols>
  <sheetData>
    <row r="1" spans="1:4" ht="13.5" thickBot="1" x14ac:dyDescent="0.25">
      <c r="A1" s="37"/>
      <c r="B1" s="37"/>
      <c r="C1" s="38" t="s">
        <v>0</v>
      </c>
      <c r="D1" s="3" t="s">
        <v>1</v>
      </c>
    </row>
    <row r="2" spans="1:4" ht="34.5" thickBot="1" x14ac:dyDescent="0.25">
      <c r="A2" s="37"/>
      <c r="B2" s="37"/>
      <c r="C2" s="65" t="s">
        <v>385</v>
      </c>
      <c r="D2" s="46" t="s">
        <v>386</v>
      </c>
    </row>
    <row r="3" spans="1:4" ht="13.5" thickBot="1" x14ac:dyDescent="0.25">
      <c r="A3" s="247" t="s">
        <v>49</v>
      </c>
      <c r="B3" s="250"/>
      <c r="C3" s="84"/>
      <c r="D3" s="84"/>
    </row>
    <row r="4" spans="1:4" ht="13.5" thickBot="1" x14ac:dyDescent="0.25">
      <c r="A4" s="4">
        <v>1</v>
      </c>
      <c r="B4" s="13" t="s">
        <v>387</v>
      </c>
      <c r="C4" s="166">
        <v>729712</v>
      </c>
      <c r="D4" s="166">
        <v>0</v>
      </c>
    </row>
    <row r="5" spans="1:4" ht="13.5" thickBot="1" x14ac:dyDescent="0.25">
      <c r="A5" s="247" t="s">
        <v>388</v>
      </c>
      <c r="B5" s="250"/>
      <c r="C5" s="168"/>
      <c r="D5" s="168"/>
    </row>
    <row r="6" spans="1:4" ht="34.5" thickBot="1" x14ac:dyDescent="0.25">
      <c r="A6" s="4">
        <v>2</v>
      </c>
      <c r="B6" s="13" t="s">
        <v>389</v>
      </c>
      <c r="C6" s="166">
        <v>0</v>
      </c>
      <c r="D6" s="166">
        <v>0</v>
      </c>
    </row>
    <row r="7" spans="1:4" ht="23.25" thickBot="1" x14ac:dyDescent="0.25">
      <c r="A7" s="4">
        <v>3</v>
      </c>
      <c r="B7" s="13" t="s">
        <v>390</v>
      </c>
      <c r="C7" s="166">
        <v>0</v>
      </c>
      <c r="D7" s="166">
        <v>0</v>
      </c>
    </row>
    <row r="8" spans="1:4" ht="23.25" thickBot="1" x14ac:dyDescent="0.25">
      <c r="A8" s="4">
        <v>4</v>
      </c>
      <c r="B8" s="13" t="s">
        <v>391</v>
      </c>
      <c r="C8" s="166">
        <v>0</v>
      </c>
      <c r="D8" s="166">
        <v>0</v>
      </c>
    </row>
    <row r="9" spans="1:4" ht="45.75" thickBot="1" x14ac:dyDescent="0.25">
      <c r="A9" s="4">
        <v>5</v>
      </c>
      <c r="B9" s="13" t="s">
        <v>392</v>
      </c>
      <c r="C9" s="166">
        <v>248938</v>
      </c>
      <c r="D9" s="166">
        <v>105705</v>
      </c>
    </row>
    <row r="10" spans="1:4" ht="13.5" thickBot="1" x14ac:dyDescent="0.25">
      <c r="A10" s="4">
        <v>6</v>
      </c>
      <c r="B10" s="13" t="s">
        <v>393</v>
      </c>
      <c r="C10" s="166">
        <v>41096</v>
      </c>
      <c r="D10" s="166">
        <v>10274</v>
      </c>
    </row>
    <row r="11" spans="1:4" ht="13.5" thickBot="1" x14ac:dyDescent="0.25">
      <c r="A11" s="4">
        <v>7</v>
      </c>
      <c r="B11" s="13" t="s">
        <v>394</v>
      </c>
      <c r="C11" s="166">
        <v>207842</v>
      </c>
      <c r="D11" s="166">
        <v>95431</v>
      </c>
    </row>
    <row r="12" spans="1:4" ht="13.5" thickBot="1" x14ac:dyDescent="0.25">
      <c r="A12" s="4">
        <v>8</v>
      </c>
      <c r="B12" s="13" t="s">
        <v>395</v>
      </c>
      <c r="C12" s="166">
        <v>0</v>
      </c>
      <c r="D12" s="166">
        <v>0</v>
      </c>
    </row>
    <row r="13" spans="1:4" ht="34.5" thickBot="1" x14ac:dyDescent="0.25">
      <c r="A13" s="4">
        <v>9</v>
      </c>
      <c r="B13" s="13" t="s">
        <v>396</v>
      </c>
      <c r="C13" s="166">
        <v>0</v>
      </c>
      <c r="D13" s="166">
        <v>0</v>
      </c>
    </row>
    <row r="14" spans="1:4" ht="13.5" thickBot="1" x14ac:dyDescent="0.25">
      <c r="A14" s="4">
        <v>10</v>
      </c>
      <c r="B14" s="13" t="s">
        <v>397</v>
      </c>
      <c r="C14" s="166">
        <v>422571</v>
      </c>
      <c r="D14" s="166">
        <v>328886</v>
      </c>
    </row>
    <row r="15" spans="1:4" ht="23.25" thickBot="1" x14ac:dyDescent="0.25">
      <c r="A15" s="4">
        <v>11</v>
      </c>
      <c r="B15" s="13" t="s">
        <v>398</v>
      </c>
      <c r="C15" s="166">
        <v>313477</v>
      </c>
      <c r="D15" s="166">
        <v>313477</v>
      </c>
    </row>
    <row r="16" spans="1:4" ht="23.25" thickBot="1" x14ac:dyDescent="0.25">
      <c r="A16" s="4">
        <v>12</v>
      </c>
      <c r="B16" s="13" t="s">
        <v>399</v>
      </c>
      <c r="C16" s="166">
        <v>0</v>
      </c>
      <c r="D16" s="166">
        <v>0</v>
      </c>
    </row>
    <row r="17" spans="1:4" ht="13.5" thickBot="1" x14ac:dyDescent="0.25">
      <c r="A17" s="4">
        <v>13</v>
      </c>
      <c r="B17" s="13" t="s">
        <v>400</v>
      </c>
      <c r="C17" s="166">
        <v>109094</v>
      </c>
      <c r="D17" s="166">
        <v>15409</v>
      </c>
    </row>
    <row r="18" spans="1:4" ht="13.5" thickBot="1" x14ac:dyDescent="0.25">
      <c r="A18" s="4">
        <v>14</v>
      </c>
      <c r="B18" s="13" t="s">
        <v>401</v>
      </c>
      <c r="C18" s="166">
        <v>163592</v>
      </c>
      <c r="D18" s="166">
        <v>163592</v>
      </c>
    </row>
    <row r="19" spans="1:4" ht="13.5" thickBot="1" x14ac:dyDescent="0.25">
      <c r="A19" s="4">
        <v>15</v>
      </c>
      <c r="B19" s="13" t="s">
        <v>402</v>
      </c>
      <c r="C19" s="166">
        <v>0</v>
      </c>
      <c r="D19" s="166">
        <v>0</v>
      </c>
    </row>
    <row r="20" spans="1:4" ht="13.5" thickBot="1" x14ac:dyDescent="0.25">
      <c r="A20" s="4">
        <v>16</v>
      </c>
      <c r="B20" s="12" t="s">
        <v>403</v>
      </c>
      <c r="C20" s="208"/>
      <c r="D20" s="166">
        <v>598183</v>
      </c>
    </row>
    <row r="21" spans="1:4" ht="13.5" thickBot="1" x14ac:dyDescent="0.25">
      <c r="A21" s="247" t="s">
        <v>404</v>
      </c>
      <c r="B21" s="250"/>
      <c r="C21" s="168"/>
      <c r="D21" s="168"/>
    </row>
    <row r="22" spans="1:4" ht="13.5" thickBot="1" x14ac:dyDescent="0.25">
      <c r="A22" s="4">
        <v>17</v>
      </c>
      <c r="B22" s="13" t="s">
        <v>405</v>
      </c>
      <c r="C22" s="166">
        <v>9798</v>
      </c>
      <c r="D22" s="166">
        <v>0</v>
      </c>
    </row>
    <row r="23" spans="1:4" ht="34.5" thickBot="1" x14ac:dyDescent="0.25">
      <c r="A23" s="4">
        <v>18</v>
      </c>
      <c r="B23" s="13" t="s">
        <v>406</v>
      </c>
      <c r="C23" s="166">
        <v>35903</v>
      </c>
      <c r="D23" s="166">
        <v>35899</v>
      </c>
    </row>
    <row r="24" spans="1:4" ht="13.5" thickBot="1" x14ac:dyDescent="0.25">
      <c r="A24" s="4">
        <v>19</v>
      </c>
      <c r="B24" s="13" t="s">
        <v>407</v>
      </c>
      <c r="C24" s="166">
        <v>543260</v>
      </c>
      <c r="D24" s="166">
        <v>423675</v>
      </c>
    </row>
    <row r="25" spans="1:4" ht="13.5" thickBot="1" x14ac:dyDescent="0.25">
      <c r="A25" s="61">
        <v>20</v>
      </c>
      <c r="B25" s="12" t="s">
        <v>408</v>
      </c>
      <c r="C25" s="208"/>
      <c r="D25" s="166">
        <v>459574</v>
      </c>
    </row>
    <row r="26" spans="1:4" ht="13.5" thickBot="1" x14ac:dyDescent="0.25">
      <c r="A26" s="37"/>
      <c r="B26" s="66"/>
      <c r="C26" s="187"/>
      <c r="D26" s="209" t="s">
        <v>409</v>
      </c>
    </row>
    <row r="27" spans="1:4" ht="13.5" thickBot="1" x14ac:dyDescent="0.25">
      <c r="A27" s="1">
        <v>21</v>
      </c>
      <c r="B27" s="62" t="s">
        <v>410</v>
      </c>
      <c r="C27" s="208"/>
      <c r="D27" s="166">
        <v>729712</v>
      </c>
    </row>
    <row r="28" spans="1:4" ht="13.5" thickBot="1" x14ac:dyDescent="0.25">
      <c r="A28" s="4">
        <v>22</v>
      </c>
      <c r="B28" s="12" t="s">
        <v>50</v>
      </c>
      <c r="C28" s="208"/>
      <c r="D28" s="166">
        <v>149608</v>
      </c>
    </row>
    <row r="29" spans="1:4" ht="13.5" thickBot="1" x14ac:dyDescent="0.25">
      <c r="A29" s="4">
        <v>23</v>
      </c>
      <c r="B29" s="12" t="s">
        <v>411</v>
      </c>
      <c r="C29" s="208"/>
      <c r="D29" s="203">
        <v>4.8774931821827714</v>
      </c>
    </row>
    <row r="30" spans="1:4" x14ac:dyDescent="0.2">
      <c r="A30" s="92"/>
    </row>
    <row r="31" spans="1:4" x14ac:dyDescent="0.2">
      <c r="A31" s="92"/>
    </row>
    <row r="32" spans="1:4" x14ac:dyDescent="0.2">
      <c r="A32" s="92" t="s">
        <v>412</v>
      </c>
    </row>
    <row r="33" spans="1:2" x14ac:dyDescent="0.2">
      <c r="A33" s="93"/>
    </row>
    <row r="34" spans="1:2" x14ac:dyDescent="0.2">
      <c r="A34" s="94" t="s">
        <v>413</v>
      </c>
    </row>
    <row r="35" spans="1:2" ht="140.25" x14ac:dyDescent="0.2">
      <c r="B35" s="15" t="s">
        <v>953</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95"/>
    </row>
    <row r="54" spans="1:3" x14ac:dyDescent="0.2">
      <c r="A54" s="94" t="s">
        <v>414</v>
      </c>
    </row>
    <row r="55" spans="1:3" x14ac:dyDescent="0.2">
      <c r="A55" s="96" t="s">
        <v>863</v>
      </c>
    </row>
    <row r="56" spans="1:3" ht="13.5" thickBot="1" x14ac:dyDescent="0.25">
      <c r="A56" s="20"/>
      <c r="B56" s="20" t="s">
        <v>415</v>
      </c>
    </row>
    <row r="57" spans="1:3" ht="13.5" thickBot="1" x14ac:dyDescent="0.25">
      <c r="A57" s="97" t="s">
        <v>416</v>
      </c>
      <c r="B57" s="98"/>
      <c r="C57" s="99">
        <v>729712</v>
      </c>
    </row>
    <row r="58" spans="1:3" ht="13.5" thickBot="1" x14ac:dyDescent="0.25">
      <c r="A58" s="249" t="s">
        <v>417</v>
      </c>
      <c r="B58" s="249"/>
      <c r="C58" s="100">
        <v>456939</v>
      </c>
    </row>
    <row r="59" spans="1:3" ht="13.5" thickBot="1" x14ac:dyDescent="0.25">
      <c r="A59" s="249" t="s">
        <v>418</v>
      </c>
      <c r="B59" s="249"/>
      <c r="C59" s="100">
        <v>272773</v>
      </c>
    </row>
    <row r="60" spans="1:3" ht="15" x14ac:dyDescent="0.2">
      <c r="A60" s="101"/>
    </row>
    <row r="61" spans="1:3" x14ac:dyDescent="0.2">
      <c r="A61" s="94" t="s">
        <v>419</v>
      </c>
    </row>
    <row r="62" spans="1:3" x14ac:dyDescent="0.2">
      <c r="A62" s="20"/>
    </row>
    <row r="63" spans="1:3" ht="13.5" thickBot="1" x14ac:dyDescent="0.25">
      <c r="A63" s="20"/>
      <c r="B63" s="20" t="s">
        <v>378</v>
      </c>
    </row>
    <row r="64" spans="1:3" ht="13.5" thickBot="1" x14ac:dyDescent="0.25">
      <c r="A64" s="97" t="s">
        <v>379</v>
      </c>
      <c r="B64" s="98"/>
      <c r="C64" s="97" t="s">
        <v>380</v>
      </c>
    </row>
    <row r="65" spans="1:3" ht="13.5" thickBot="1" x14ac:dyDescent="0.25">
      <c r="A65" s="249" t="s">
        <v>381</v>
      </c>
      <c r="B65" s="249"/>
      <c r="C65" s="102">
        <v>0.4</v>
      </c>
    </row>
    <row r="66" spans="1:3" ht="13.5" thickBot="1" x14ac:dyDescent="0.25">
      <c r="A66" s="249" t="s">
        <v>154</v>
      </c>
      <c r="B66" s="249"/>
      <c r="C66" s="103">
        <v>8.9999999999999993E-3</v>
      </c>
    </row>
    <row r="67" spans="1:3" ht="13.5" thickBot="1" x14ac:dyDescent="0.25">
      <c r="A67" s="249" t="s">
        <v>162</v>
      </c>
      <c r="B67" s="249"/>
      <c r="C67" s="104">
        <v>0.59099999999999997</v>
      </c>
    </row>
    <row r="68" spans="1:3" x14ac:dyDescent="0.2">
      <c r="A68" s="105"/>
    </row>
    <row r="69" spans="1:3" x14ac:dyDescent="0.2">
      <c r="A69" s="105"/>
    </row>
    <row r="70" spans="1:3" ht="25.5" x14ac:dyDescent="0.2">
      <c r="A70" s="19"/>
      <c r="B70" s="19" t="s">
        <v>864</v>
      </c>
    </row>
    <row r="71" spans="1:3" x14ac:dyDescent="0.2">
      <c r="B71" s="172" t="s">
        <v>382</v>
      </c>
      <c r="C71" s="184">
        <v>729712</v>
      </c>
    </row>
    <row r="72" spans="1:3" x14ac:dyDescent="0.2">
      <c r="B72" s="172" t="s">
        <v>383</v>
      </c>
      <c r="C72" s="185">
        <v>149608</v>
      </c>
    </row>
    <row r="73" spans="1:3" x14ac:dyDescent="0.2">
      <c r="B73" s="173" t="s">
        <v>384</v>
      </c>
      <c r="C73" s="174">
        <v>4.88</v>
      </c>
    </row>
    <row r="74" spans="1:3" x14ac:dyDescent="0.2">
      <c r="B74" s="175"/>
      <c r="C74" s="175"/>
    </row>
    <row r="75" spans="1:3" x14ac:dyDescent="0.2">
      <c r="C75" s="194"/>
    </row>
  </sheetData>
  <mergeCells count="8">
    <mergeCell ref="A58:B58"/>
    <mergeCell ref="A65:B65"/>
    <mergeCell ref="A66:B66"/>
    <mergeCell ref="A67:B67"/>
    <mergeCell ref="A3:B3"/>
    <mergeCell ref="A5:B5"/>
    <mergeCell ref="A21:B21"/>
    <mergeCell ref="A59:B59"/>
  </mergeCells>
  <pageMargins left="0.7" right="0.7" top="0.75" bottom="0.75" header="0.3" footer="0.3"/>
  <customProperties>
    <customPr name="EpmWorksheetKeyString_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sheetPr codeName="Sheet13"/>
  <dimension ref="A1:G38"/>
  <sheetViews>
    <sheetView topLeftCell="A15" workbookViewId="0">
      <selection activeCell="B41" sqref="B41"/>
    </sheetView>
  </sheetViews>
  <sheetFormatPr defaultRowHeight="12.75" x14ac:dyDescent="0.2"/>
  <cols>
    <col min="2" max="2" width="56.7109375" customWidth="1"/>
    <col min="3" max="3" width="9.7109375" bestFit="1" customWidth="1"/>
    <col min="4" max="4" width="10.85546875" bestFit="1" customWidth="1"/>
    <col min="5" max="5" width="9.5703125" bestFit="1" customWidth="1"/>
    <col min="6" max="7" width="9.7109375" bestFit="1" customWidth="1"/>
  </cols>
  <sheetData>
    <row r="1" spans="1:7" ht="13.5" thickBot="1" x14ac:dyDescent="0.25">
      <c r="A1" s="59"/>
      <c r="B1" s="66"/>
      <c r="C1" s="53" t="s">
        <v>0</v>
      </c>
      <c r="D1" s="54" t="s">
        <v>1</v>
      </c>
      <c r="E1" s="54" t="s">
        <v>2</v>
      </c>
      <c r="F1" s="54" t="s">
        <v>3</v>
      </c>
      <c r="G1" s="54" t="s">
        <v>4</v>
      </c>
    </row>
    <row r="2" spans="1:7" ht="23.25" customHeight="1" thickBot="1" x14ac:dyDescent="0.25">
      <c r="A2" s="59"/>
      <c r="B2" s="66"/>
      <c r="C2" s="241" t="s">
        <v>420</v>
      </c>
      <c r="D2" s="242"/>
      <c r="E2" s="242"/>
      <c r="F2" s="243"/>
      <c r="G2" s="235" t="s">
        <v>421</v>
      </c>
    </row>
    <row r="3" spans="1:7" ht="45.75" thickBot="1" x14ac:dyDescent="0.25">
      <c r="A3" s="59"/>
      <c r="B3" s="106" t="s">
        <v>422</v>
      </c>
      <c r="C3" s="44" t="s">
        <v>423</v>
      </c>
      <c r="D3" s="45" t="s">
        <v>424</v>
      </c>
      <c r="E3" s="45" t="s">
        <v>425</v>
      </c>
      <c r="F3" s="45" t="s">
        <v>426</v>
      </c>
      <c r="G3" s="251"/>
    </row>
    <row r="4" spans="1:7" ht="13.5" thickBot="1" x14ac:dyDescent="0.25">
      <c r="A4" s="252" t="s">
        <v>427</v>
      </c>
      <c r="B4" s="253"/>
      <c r="C4" s="107"/>
      <c r="D4" s="107"/>
      <c r="E4" s="107"/>
      <c r="F4" s="107"/>
      <c r="G4" s="108"/>
    </row>
    <row r="5" spans="1:7" ht="13.5" thickBot="1" x14ac:dyDescent="0.25">
      <c r="A5" s="4">
        <v>1</v>
      </c>
      <c r="B5" s="13" t="s">
        <v>428</v>
      </c>
      <c r="C5" s="189">
        <v>489836</v>
      </c>
      <c r="D5" s="189">
        <v>0</v>
      </c>
      <c r="E5" s="189">
        <v>0</v>
      </c>
      <c r="F5" s="189">
        <v>0</v>
      </c>
      <c r="G5" s="189">
        <v>489836</v>
      </c>
    </row>
    <row r="6" spans="1:7" ht="13.5" thickBot="1" x14ac:dyDescent="0.25">
      <c r="A6" s="4">
        <v>2</v>
      </c>
      <c r="B6" s="13" t="s">
        <v>429</v>
      </c>
      <c r="C6" s="189">
        <v>489836</v>
      </c>
      <c r="D6" s="189">
        <v>0</v>
      </c>
      <c r="E6" s="189">
        <v>0</v>
      </c>
      <c r="F6" s="189">
        <v>0</v>
      </c>
      <c r="G6" s="189">
        <v>489836</v>
      </c>
    </row>
    <row r="7" spans="1:7" ht="13.5" thickBot="1" x14ac:dyDescent="0.25">
      <c r="A7" s="4">
        <v>3</v>
      </c>
      <c r="B7" s="13" t="s">
        <v>430</v>
      </c>
      <c r="C7" s="189">
        <v>0</v>
      </c>
      <c r="D7" s="189">
        <v>0</v>
      </c>
      <c r="E7" s="189">
        <v>0</v>
      </c>
      <c r="F7" s="189">
        <v>0</v>
      </c>
      <c r="G7" s="189">
        <v>0</v>
      </c>
    </row>
    <row r="8" spans="1:7" ht="23.25" thickBot="1" x14ac:dyDescent="0.25">
      <c r="A8" s="4">
        <v>4</v>
      </c>
      <c r="B8" s="13" t="s">
        <v>389</v>
      </c>
      <c r="C8" s="189">
        <v>0</v>
      </c>
      <c r="D8" s="189">
        <v>0</v>
      </c>
      <c r="E8" s="189">
        <v>0</v>
      </c>
      <c r="F8" s="189">
        <v>0</v>
      </c>
      <c r="G8" s="189">
        <v>0</v>
      </c>
    </row>
    <row r="9" spans="1:7" ht="13.5" thickBot="1" x14ac:dyDescent="0.25">
      <c r="A9" s="4">
        <v>8</v>
      </c>
      <c r="B9" s="13" t="s">
        <v>390</v>
      </c>
      <c r="C9" s="189">
        <v>0</v>
      </c>
      <c r="D9" s="189">
        <v>0</v>
      </c>
      <c r="E9" s="189">
        <v>0</v>
      </c>
      <c r="F9" s="189">
        <v>0</v>
      </c>
      <c r="G9" s="189">
        <v>0</v>
      </c>
    </row>
    <row r="10" spans="1:7" ht="23.25" thickBot="1" x14ac:dyDescent="0.25">
      <c r="A10" s="4">
        <v>6</v>
      </c>
      <c r="B10" s="13" t="s">
        <v>391</v>
      </c>
      <c r="C10" s="189">
        <v>0</v>
      </c>
      <c r="D10" s="189">
        <v>0</v>
      </c>
      <c r="E10" s="189">
        <v>0</v>
      </c>
      <c r="F10" s="189">
        <v>0</v>
      </c>
      <c r="G10" s="189">
        <v>0</v>
      </c>
    </row>
    <row r="11" spans="1:7" ht="23.25" thickBot="1" x14ac:dyDescent="0.25">
      <c r="A11" s="4">
        <v>7</v>
      </c>
      <c r="B11" s="13" t="s">
        <v>431</v>
      </c>
      <c r="C11" s="189">
        <v>141708</v>
      </c>
      <c r="D11" s="189">
        <v>4015</v>
      </c>
      <c r="E11" s="189">
        <v>0</v>
      </c>
      <c r="F11" s="189">
        <v>0</v>
      </c>
      <c r="G11" s="189">
        <v>62649</v>
      </c>
    </row>
    <row r="12" spans="1:7" ht="13.5" thickBot="1" x14ac:dyDescent="0.25">
      <c r="A12" s="4">
        <v>8</v>
      </c>
      <c r="B12" s="13" t="s">
        <v>393</v>
      </c>
      <c r="C12" s="189">
        <v>35693</v>
      </c>
      <c r="D12" s="189">
        <v>0</v>
      </c>
      <c r="E12" s="189">
        <v>0</v>
      </c>
      <c r="F12" s="189">
        <v>0</v>
      </c>
      <c r="G12" s="189">
        <v>17846</v>
      </c>
    </row>
    <row r="13" spans="1:7" ht="13.5" thickBot="1" x14ac:dyDescent="0.25">
      <c r="A13" s="4">
        <v>9</v>
      </c>
      <c r="B13" s="13" t="s">
        <v>432</v>
      </c>
      <c r="C13" s="189">
        <v>106015</v>
      </c>
      <c r="D13" s="189">
        <v>4015</v>
      </c>
      <c r="E13" s="189">
        <v>0</v>
      </c>
      <c r="F13" s="189">
        <v>0</v>
      </c>
      <c r="G13" s="189">
        <v>44802</v>
      </c>
    </row>
    <row r="14" spans="1:7" ht="13.5" thickBot="1" x14ac:dyDescent="0.25">
      <c r="A14" s="4">
        <v>10</v>
      </c>
      <c r="B14" s="13" t="s">
        <v>433</v>
      </c>
      <c r="C14" s="189">
        <v>0</v>
      </c>
      <c r="D14" s="189">
        <v>0</v>
      </c>
      <c r="E14" s="189">
        <v>0</v>
      </c>
      <c r="F14" s="189">
        <v>0</v>
      </c>
      <c r="G14" s="189">
        <v>0</v>
      </c>
    </row>
    <row r="15" spans="1:7" ht="13.5" thickBot="1" x14ac:dyDescent="0.25">
      <c r="A15" s="4">
        <v>11</v>
      </c>
      <c r="B15" s="13" t="s">
        <v>434</v>
      </c>
      <c r="C15" s="189">
        <v>0</v>
      </c>
      <c r="D15" s="189">
        <v>0</v>
      </c>
      <c r="E15" s="189">
        <v>0</v>
      </c>
      <c r="F15" s="189">
        <v>0</v>
      </c>
      <c r="G15" s="189">
        <v>0</v>
      </c>
    </row>
    <row r="16" spans="1:7" ht="13.5" thickBot="1" x14ac:dyDescent="0.25">
      <c r="A16" s="4">
        <v>12</v>
      </c>
      <c r="B16" s="13" t="s">
        <v>435</v>
      </c>
      <c r="C16" s="189">
        <v>0</v>
      </c>
      <c r="D16" s="189">
        <v>82989</v>
      </c>
      <c r="E16" s="189">
        <v>87190</v>
      </c>
      <c r="F16" s="189">
        <v>95947</v>
      </c>
      <c r="G16" s="189">
        <v>0</v>
      </c>
    </row>
    <row r="17" spans="1:7" ht="23.25" thickBot="1" x14ac:dyDescent="0.25">
      <c r="A17" s="4">
        <v>13</v>
      </c>
      <c r="B17" s="13" t="s">
        <v>436</v>
      </c>
      <c r="C17" s="189">
        <v>124816</v>
      </c>
      <c r="D17" s="189">
        <v>72160</v>
      </c>
      <c r="E17" s="189">
        <v>0</v>
      </c>
      <c r="F17" s="189">
        <v>0</v>
      </c>
      <c r="G17" s="189">
        <v>0</v>
      </c>
    </row>
    <row r="18" spans="1:7" ht="13.5" thickBot="1" x14ac:dyDescent="0.25">
      <c r="A18" s="4">
        <v>14</v>
      </c>
      <c r="B18" s="12" t="s">
        <v>437</v>
      </c>
      <c r="C18" s="207">
        <v>756360</v>
      </c>
      <c r="D18" s="207">
        <v>159164</v>
      </c>
      <c r="E18" s="207">
        <v>87190</v>
      </c>
      <c r="F18" s="207">
        <v>95947</v>
      </c>
      <c r="G18" s="207">
        <v>552485</v>
      </c>
    </row>
    <row r="19" spans="1:7" ht="13.5" thickBot="1" x14ac:dyDescent="0.25">
      <c r="A19" s="4">
        <v>15</v>
      </c>
      <c r="B19" s="13" t="s">
        <v>438</v>
      </c>
      <c r="C19" s="189">
        <v>696348</v>
      </c>
      <c r="D19" s="189">
        <v>0</v>
      </c>
      <c r="E19" s="189">
        <v>0</v>
      </c>
      <c r="F19" s="189">
        <v>0</v>
      </c>
      <c r="G19" s="189">
        <v>18049</v>
      </c>
    </row>
    <row r="20" spans="1:7" ht="13.5" thickBot="1" x14ac:dyDescent="0.25">
      <c r="A20" s="4">
        <v>16</v>
      </c>
      <c r="B20" s="13" t="s">
        <v>439</v>
      </c>
      <c r="C20" s="189">
        <v>0</v>
      </c>
      <c r="D20" s="189">
        <v>4906</v>
      </c>
      <c r="E20" s="189">
        <v>0</v>
      </c>
      <c r="F20" s="189">
        <v>0</v>
      </c>
      <c r="G20" s="189">
        <v>736</v>
      </c>
    </row>
    <row r="21" spans="1:7" ht="13.5" thickBot="1" x14ac:dyDescent="0.25">
      <c r="A21" s="4">
        <v>17</v>
      </c>
      <c r="B21" s="13" t="s">
        <v>440</v>
      </c>
      <c r="C21" s="189">
        <v>0</v>
      </c>
      <c r="D21" s="189">
        <v>0</v>
      </c>
      <c r="E21" s="189">
        <v>0</v>
      </c>
      <c r="F21" s="189">
        <v>0</v>
      </c>
      <c r="G21" s="189">
        <v>0</v>
      </c>
    </row>
    <row r="22" spans="1:7" ht="23.25" thickBot="1" x14ac:dyDescent="0.25">
      <c r="A22" s="4">
        <v>18</v>
      </c>
      <c r="B22" s="13" t="s">
        <v>441</v>
      </c>
      <c r="C22" s="189">
        <v>0</v>
      </c>
      <c r="D22" s="189">
        <v>0</v>
      </c>
      <c r="E22" s="189">
        <v>0</v>
      </c>
      <c r="F22" s="189">
        <v>0</v>
      </c>
      <c r="G22" s="189">
        <v>0</v>
      </c>
    </row>
    <row r="23" spans="1:7" ht="45.75" thickBot="1" x14ac:dyDescent="0.25">
      <c r="A23" s="181">
        <v>19</v>
      </c>
      <c r="B23" s="13" t="s">
        <v>861</v>
      </c>
      <c r="C23" s="210">
        <v>0</v>
      </c>
      <c r="D23" s="210">
        <v>0</v>
      </c>
      <c r="E23" s="210">
        <v>0</v>
      </c>
      <c r="F23" s="210">
        <v>0</v>
      </c>
      <c r="G23" s="210">
        <v>0</v>
      </c>
    </row>
    <row r="24" spans="1:7" ht="45.75" thickBot="1" x14ac:dyDescent="0.25">
      <c r="A24" s="181">
        <v>20</v>
      </c>
      <c r="B24" s="13" t="s">
        <v>862</v>
      </c>
      <c r="C24" s="210">
        <v>0</v>
      </c>
      <c r="D24" s="210">
        <v>0</v>
      </c>
      <c r="E24" s="210">
        <v>0</v>
      </c>
      <c r="F24" s="210">
        <v>0</v>
      </c>
      <c r="G24" s="210">
        <v>0</v>
      </c>
    </row>
    <row r="25" spans="1:7" ht="23.25" thickBot="1" x14ac:dyDescent="0.25">
      <c r="A25" s="4">
        <v>21</v>
      </c>
      <c r="B25" s="13" t="s">
        <v>442</v>
      </c>
      <c r="C25" s="189">
        <v>0</v>
      </c>
      <c r="D25" s="189">
        <v>0</v>
      </c>
      <c r="E25" s="189">
        <v>0</v>
      </c>
      <c r="F25" s="189">
        <v>0</v>
      </c>
      <c r="G25" s="189">
        <v>0</v>
      </c>
    </row>
    <row r="26" spans="1:7" ht="13.5" thickBot="1" x14ac:dyDescent="0.25">
      <c r="A26" s="4">
        <v>22</v>
      </c>
      <c r="B26" s="13" t="s">
        <v>443</v>
      </c>
      <c r="C26" s="189">
        <v>0</v>
      </c>
      <c r="D26" s="189">
        <v>0</v>
      </c>
      <c r="E26" s="189">
        <v>0</v>
      </c>
      <c r="F26" s="189">
        <v>0</v>
      </c>
      <c r="G26" s="189">
        <v>0</v>
      </c>
    </row>
    <row r="27" spans="1:7" ht="23.25" thickBot="1" x14ac:dyDescent="0.25">
      <c r="A27" s="4">
        <v>23</v>
      </c>
      <c r="B27" s="13" t="s">
        <v>442</v>
      </c>
      <c r="C27" s="189">
        <v>0</v>
      </c>
      <c r="D27" s="189">
        <v>0</v>
      </c>
      <c r="E27" s="189">
        <v>0</v>
      </c>
      <c r="F27" s="189">
        <v>0</v>
      </c>
      <c r="G27" s="189">
        <v>0</v>
      </c>
    </row>
    <row r="28" spans="1:7" ht="23.25" thickBot="1" x14ac:dyDescent="0.25">
      <c r="A28" s="4">
        <v>24</v>
      </c>
      <c r="B28" s="13" t="s">
        <v>444</v>
      </c>
      <c r="C28" s="189">
        <v>0</v>
      </c>
      <c r="D28" s="189">
        <v>0</v>
      </c>
      <c r="E28" s="189">
        <v>0</v>
      </c>
      <c r="F28" s="189">
        <v>0</v>
      </c>
      <c r="G28" s="189">
        <v>0</v>
      </c>
    </row>
    <row r="29" spans="1:7" ht="13.5" thickBot="1" x14ac:dyDescent="0.25">
      <c r="A29" s="4">
        <v>25</v>
      </c>
      <c r="B29" s="13" t="s">
        <v>445</v>
      </c>
      <c r="C29" s="189">
        <v>0</v>
      </c>
      <c r="D29" s="189">
        <v>0</v>
      </c>
      <c r="E29" s="189">
        <v>0</v>
      </c>
      <c r="F29" s="189">
        <v>0</v>
      </c>
      <c r="G29" s="189">
        <v>0</v>
      </c>
    </row>
    <row r="30" spans="1:7" ht="13.5" thickBot="1" x14ac:dyDescent="0.25">
      <c r="A30" s="4">
        <v>26</v>
      </c>
      <c r="B30" s="195" t="s">
        <v>446</v>
      </c>
      <c r="C30" s="211"/>
      <c r="D30" s="211"/>
      <c r="E30" s="211"/>
      <c r="F30" s="211"/>
      <c r="G30" s="212"/>
    </row>
    <row r="31" spans="1:7" ht="13.5" thickBot="1" x14ac:dyDescent="0.25">
      <c r="A31" s="4">
        <v>27</v>
      </c>
      <c r="B31" s="13" t="s">
        <v>447</v>
      </c>
      <c r="C31" s="189">
        <v>0</v>
      </c>
      <c r="D31" s="189">
        <v>0</v>
      </c>
      <c r="E31" s="189">
        <v>0</v>
      </c>
      <c r="F31" s="189">
        <v>0</v>
      </c>
      <c r="G31" s="189">
        <v>0</v>
      </c>
    </row>
    <row r="32" spans="1:7" ht="23.25" thickBot="1" x14ac:dyDescent="0.25">
      <c r="A32" s="4">
        <v>28</v>
      </c>
      <c r="B32" s="13" t="s">
        <v>448</v>
      </c>
      <c r="C32" s="189">
        <v>0</v>
      </c>
      <c r="D32" s="189">
        <v>0</v>
      </c>
      <c r="E32" s="189">
        <v>0</v>
      </c>
      <c r="F32" s="189">
        <v>0</v>
      </c>
      <c r="G32" s="189">
        <v>0</v>
      </c>
    </row>
    <row r="33" spans="1:7" ht="13.5" thickBot="1" x14ac:dyDescent="0.25">
      <c r="A33" s="4">
        <v>29</v>
      </c>
      <c r="B33" s="13" t="s">
        <v>449</v>
      </c>
      <c r="C33" s="189">
        <v>0</v>
      </c>
      <c r="D33" s="189">
        <v>879727</v>
      </c>
      <c r="E33" s="189">
        <v>113488</v>
      </c>
      <c r="F33" s="189">
        <v>394090</v>
      </c>
      <c r="G33" s="189">
        <v>3775</v>
      </c>
    </row>
    <row r="34" spans="1:7" ht="23.25" thickBot="1" x14ac:dyDescent="0.25">
      <c r="A34" s="4">
        <v>30</v>
      </c>
      <c r="B34" s="13" t="s">
        <v>450</v>
      </c>
      <c r="C34" s="189">
        <v>0</v>
      </c>
      <c r="D34" s="189">
        <v>879261</v>
      </c>
      <c r="E34" s="189">
        <v>131989</v>
      </c>
      <c r="F34" s="189">
        <v>460607</v>
      </c>
      <c r="G34" s="189">
        <v>147186</v>
      </c>
    </row>
    <row r="35" spans="1:7" ht="13.5" thickBot="1" x14ac:dyDescent="0.25">
      <c r="A35" s="4">
        <v>31</v>
      </c>
      <c r="B35" s="13" t="s">
        <v>451</v>
      </c>
      <c r="C35" s="189">
        <v>127194</v>
      </c>
      <c r="D35" s="189">
        <v>361002</v>
      </c>
      <c r="E35" s="189">
        <v>57596</v>
      </c>
      <c r="F35" s="189">
        <v>94163</v>
      </c>
      <c r="G35" s="189">
        <v>40350</v>
      </c>
    </row>
    <row r="36" spans="1:7" ht="13.5" thickBot="1" x14ac:dyDescent="0.25">
      <c r="A36" s="4">
        <v>32</v>
      </c>
      <c r="B36" s="12" t="s">
        <v>452</v>
      </c>
      <c r="C36" s="189"/>
      <c r="D36" s="189"/>
      <c r="E36" s="189"/>
      <c r="F36" s="189"/>
      <c r="G36" s="189"/>
    </row>
    <row r="37" spans="1:7" ht="13.5" thickBot="1" x14ac:dyDescent="0.25">
      <c r="A37" s="4">
        <v>33</v>
      </c>
      <c r="B37" s="12" t="s">
        <v>453</v>
      </c>
      <c r="C37" s="207">
        <v>823542</v>
      </c>
      <c r="D37" s="207">
        <v>2124896</v>
      </c>
      <c r="E37" s="207">
        <v>303073</v>
      </c>
      <c r="F37" s="207">
        <v>948860</v>
      </c>
      <c r="G37" s="207">
        <v>210096</v>
      </c>
    </row>
    <row r="38" spans="1:7" ht="13.5" thickBot="1" x14ac:dyDescent="0.25">
      <c r="A38" s="4">
        <v>34</v>
      </c>
      <c r="B38" s="12" t="s">
        <v>454</v>
      </c>
      <c r="C38" s="189"/>
      <c r="D38" s="189"/>
      <c r="E38" s="189"/>
      <c r="F38" s="189"/>
      <c r="G38" s="213">
        <v>2.6296788134947833</v>
      </c>
    </row>
  </sheetData>
  <mergeCells count="3">
    <mergeCell ref="C2:F2"/>
    <mergeCell ref="G2:G3"/>
    <mergeCell ref="A4:B4"/>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sheetPr codeName="Sheet14"/>
  <dimension ref="A1:A64"/>
  <sheetViews>
    <sheetView workbookViewId="0">
      <selection activeCell="D3" sqref="D3"/>
    </sheetView>
  </sheetViews>
  <sheetFormatPr defaultRowHeight="12.75" x14ac:dyDescent="0.2"/>
  <cols>
    <col min="1" max="1" width="71" customWidth="1"/>
  </cols>
  <sheetData>
    <row r="1" spans="1:1" ht="51" x14ac:dyDescent="0.2">
      <c r="A1" s="15" t="s">
        <v>455</v>
      </c>
    </row>
    <row r="2" spans="1:1" x14ac:dyDescent="0.2">
      <c r="A2" s="15"/>
    </row>
    <row r="3" spans="1:1" ht="25.5" x14ac:dyDescent="0.2">
      <c r="A3" s="17" t="s">
        <v>456</v>
      </c>
    </row>
    <row r="4" spans="1:1" x14ac:dyDescent="0.2">
      <c r="A4" s="20"/>
    </row>
    <row r="5" spans="1:1" ht="38.25" x14ac:dyDescent="0.2">
      <c r="A5" s="20" t="s">
        <v>457</v>
      </c>
    </row>
    <row r="6" spans="1:1" x14ac:dyDescent="0.2">
      <c r="A6" s="20"/>
    </row>
    <row r="7" spans="1:1" ht="114.75" x14ac:dyDescent="0.2">
      <c r="A7" s="20" t="s">
        <v>458</v>
      </c>
    </row>
    <row r="8" spans="1:1" x14ac:dyDescent="0.2">
      <c r="A8" s="20"/>
    </row>
    <row r="9" spans="1:1" ht="25.5" x14ac:dyDescent="0.2">
      <c r="A9" s="20" t="s">
        <v>459</v>
      </c>
    </row>
    <row r="10" spans="1:1" x14ac:dyDescent="0.2">
      <c r="A10" s="20"/>
    </row>
    <row r="11" spans="1:1" ht="89.25" x14ac:dyDescent="0.2">
      <c r="A11" s="20" t="s">
        <v>460</v>
      </c>
    </row>
    <row r="12" spans="1:1" x14ac:dyDescent="0.2">
      <c r="A12" s="15"/>
    </row>
    <row r="13" spans="1:1" ht="25.5" x14ac:dyDescent="0.2">
      <c r="A13" s="17" t="s">
        <v>461</v>
      </c>
    </row>
    <row r="14" spans="1:1" x14ac:dyDescent="0.2">
      <c r="A14" s="18" t="s">
        <v>462</v>
      </c>
    </row>
    <row r="15" spans="1:1" x14ac:dyDescent="0.2">
      <c r="A15" s="29"/>
    </row>
    <row r="16" spans="1:1" x14ac:dyDescent="0.2">
      <c r="A16" s="29" t="s">
        <v>463</v>
      </c>
    </row>
    <row r="17" spans="1:1" ht="89.25" x14ac:dyDescent="0.2">
      <c r="A17" s="15" t="s">
        <v>464</v>
      </c>
    </row>
    <row r="18" spans="1:1" x14ac:dyDescent="0.2">
      <c r="A18" s="29"/>
    </row>
    <row r="19" spans="1:1" x14ac:dyDescent="0.2">
      <c r="A19" s="29"/>
    </row>
    <row r="20" spans="1:1" x14ac:dyDescent="0.2">
      <c r="A20" s="29" t="s">
        <v>465</v>
      </c>
    </row>
    <row r="21" spans="1:1" ht="63.75" x14ac:dyDescent="0.2">
      <c r="A21" s="15" t="s">
        <v>466</v>
      </c>
    </row>
    <row r="22" spans="1:1" ht="25.5" x14ac:dyDescent="0.2">
      <c r="A22" s="43" t="s">
        <v>467</v>
      </c>
    </row>
    <row r="23" spans="1:1" ht="25.5" x14ac:dyDescent="0.2">
      <c r="A23" s="43" t="s">
        <v>468</v>
      </c>
    </row>
    <row r="24" spans="1:1" ht="25.5" x14ac:dyDescent="0.2">
      <c r="A24" s="43" t="s">
        <v>469</v>
      </c>
    </row>
    <row r="25" spans="1:1" x14ac:dyDescent="0.2">
      <c r="A25" s="43" t="s">
        <v>470</v>
      </c>
    </row>
    <row r="26" spans="1:1" ht="25.5" x14ac:dyDescent="0.2">
      <c r="A26" s="43" t="s">
        <v>471</v>
      </c>
    </row>
    <row r="27" spans="1:1" x14ac:dyDescent="0.2">
      <c r="A27" s="15"/>
    </row>
    <row r="28" spans="1:1" ht="102" x14ac:dyDescent="0.2">
      <c r="A28" s="15" t="s">
        <v>472</v>
      </c>
    </row>
    <row r="29" spans="1:1" x14ac:dyDescent="0.2">
      <c r="A29" s="15"/>
    </row>
    <row r="30" spans="1:1" ht="25.5" x14ac:dyDescent="0.2">
      <c r="A30" s="17" t="s">
        <v>473</v>
      </c>
    </row>
    <row r="31" spans="1:1" x14ac:dyDescent="0.2">
      <c r="A31" s="29"/>
    </row>
    <row r="32" spans="1:1" x14ac:dyDescent="0.2">
      <c r="A32" s="29" t="s">
        <v>474</v>
      </c>
    </row>
    <row r="33" spans="1:1" ht="38.25" x14ac:dyDescent="0.2">
      <c r="A33" s="15" t="s">
        <v>475</v>
      </c>
    </row>
    <row r="34" spans="1:1" ht="51" x14ac:dyDescent="0.2">
      <c r="A34" s="15" t="s">
        <v>476</v>
      </c>
    </row>
    <row r="35" spans="1:1" x14ac:dyDescent="0.2">
      <c r="A35" s="109"/>
    </row>
    <row r="36" spans="1:1" x14ac:dyDescent="0.2">
      <c r="A36" s="109"/>
    </row>
    <row r="37" spans="1:1" x14ac:dyDescent="0.2">
      <c r="A37" s="109"/>
    </row>
    <row r="38" spans="1:1" x14ac:dyDescent="0.2">
      <c r="A38" s="109"/>
    </row>
    <row r="39" spans="1:1" x14ac:dyDescent="0.2">
      <c r="A39" s="109"/>
    </row>
    <row r="40" spans="1:1" x14ac:dyDescent="0.2">
      <c r="A40" s="109"/>
    </row>
    <row r="41" spans="1:1" x14ac:dyDescent="0.2">
      <c r="A41" s="109"/>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10"/>
    </row>
    <row r="50" spans="1:1" x14ac:dyDescent="0.2">
      <c r="A50" s="96"/>
    </row>
    <row r="52" spans="1:1" ht="25.5" x14ac:dyDescent="0.2">
      <c r="A52" s="17" t="s">
        <v>477</v>
      </c>
    </row>
    <row r="53" spans="1:1" x14ac:dyDescent="0.2">
      <c r="A53" s="29"/>
    </row>
    <row r="54" spans="1:1" ht="25.5" x14ac:dyDescent="0.2">
      <c r="A54" s="15" t="s">
        <v>478</v>
      </c>
    </row>
    <row r="55" spans="1:1" x14ac:dyDescent="0.2">
      <c r="A55" s="29"/>
    </row>
    <row r="56" spans="1:1" ht="25.5" x14ac:dyDescent="0.2">
      <c r="A56" s="112" t="s">
        <v>479</v>
      </c>
    </row>
    <row r="57" spans="1:1" x14ac:dyDescent="0.2">
      <c r="A57" s="111"/>
    </row>
    <row r="58" spans="1:1" x14ac:dyDescent="0.2">
      <c r="A58" s="111" t="s">
        <v>480</v>
      </c>
    </row>
    <row r="59" spans="1:1" ht="127.5" x14ac:dyDescent="0.2">
      <c r="A59" s="15" t="s">
        <v>481</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customProperties>
    <customPr name="EpmWorksheetKeyString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sheetPr codeName="Sheet15"/>
  <dimension ref="A1:I9"/>
  <sheetViews>
    <sheetView workbookViewId="0">
      <selection activeCell="D13" sqref="D13"/>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7"/>
      <c r="B1" s="37"/>
      <c r="C1" s="38" t="s">
        <v>0</v>
      </c>
      <c r="D1" s="3" t="s">
        <v>1</v>
      </c>
      <c r="E1" s="3" t="s">
        <v>2</v>
      </c>
      <c r="F1" s="3" t="s">
        <v>3</v>
      </c>
      <c r="G1" s="3" t="s">
        <v>4</v>
      </c>
      <c r="H1" s="3" t="s">
        <v>125</v>
      </c>
      <c r="I1" s="3" t="s">
        <v>126</v>
      </c>
    </row>
    <row r="2" spans="1:9" ht="13.5" thickBot="1" x14ac:dyDescent="0.25">
      <c r="A2" s="37"/>
      <c r="B2" s="37"/>
      <c r="C2" s="241" t="s">
        <v>482</v>
      </c>
      <c r="D2" s="243"/>
      <c r="E2" s="235" t="s">
        <v>483</v>
      </c>
      <c r="F2" s="241" t="s">
        <v>484</v>
      </c>
      <c r="G2" s="243"/>
      <c r="H2" s="235" t="s">
        <v>485</v>
      </c>
      <c r="I2" s="235" t="s">
        <v>486</v>
      </c>
    </row>
    <row r="3" spans="1:9" x14ac:dyDescent="0.2">
      <c r="A3" s="254"/>
      <c r="B3" s="256"/>
      <c r="C3" s="235" t="s">
        <v>487</v>
      </c>
      <c r="D3" s="235" t="s">
        <v>488</v>
      </c>
      <c r="E3" s="240"/>
      <c r="F3" s="235" t="s">
        <v>489</v>
      </c>
      <c r="G3" s="45" t="s">
        <v>235</v>
      </c>
      <c r="H3" s="240"/>
      <c r="I3" s="240"/>
    </row>
    <row r="4" spans="1:9" ht="13.5" thickBot="1" x14ac:dyDescent="0.25">
      <c r="A4" s="255"/>
      <c r="B4" s="257"/>
      <c r="C4" s="251"/>
      <c r="D4" s="251"/>
      <c r="E4" s="236"/>
      <c r="F4" s="251"/>
      <c r="G4" s="46" t="s">
        <v>490</v>
      </c>
      <c r="H4" s="236"/>
      <c r="I4" s="236"/>
    </row>
    <row r="5" spans="1:9" ht="13.5" thickBot="1" x14ac:dyDescent="0.25">
      <c r="A5" s="1">
        <v>1</v>
      </c>
      <c r="B5" s="77" t="s">
        <v>491</v>
      </c>
      <c r="C5" s="42">
        <v>0</v>
      </c>
      <c r="D5" s="8">
        <v>11073</v>
      </c>
      <c r="E5" s="42">
        <v>0</v>
      </c>
      <c r="F5" s="8">
        <v>4</v>
      </c>
      <c r="G5" s="42">
        <v>0</v>
      </c>
      <c r="H5" s="42">
        <v>0</v>
      </c>
      <c r="I5" s="8">
        <v>11069</v>
      </c>
    </row>
    <row r="6" spans="1:9" ht="13.5" thickBot="1" x14ac:dyDescent="0.25">
      <c r="A6" s="4">
        <v>2</v>
      </c>
      <c r="B6" s="13" t="s">
        <v>492</v>
      </c>
      <c r="C6" s="42">
        <v>0</v>
      </c>
      <c r="D6" s="8">
        <v>0</v>
      </c>
      <c r="E6" s="42">
        <v>0</v>
      </c>
      <c r="F6" s="42">
        <v>0</v>
      </c>
      <c r="G6" s="42">
        <v>0</v>
      </c>
      <c r="H6" s="42">
        <v>0</v>
      </c>
      <c r="I6" s="8">
        <v>0</v>
      </c>
    </row>
    <row r="7" spans="1:9" ht="13.5" thickBot="1" x14ac:dyDescent="0.25">
      <c r="A7" s="4">
        <v>2.1</v>
      </c>
      <c r="B7" s="13" t="s">
        <v>493</v>
      </c>
      <c r="C7" s="42">
        <v>0</v>
      </c>
      <c r="D7" s="42">
        <v>340268</v>
      </c>
      <c r="E7" s="42">
        <v>0</v>
      </c>
      <c r="F7" s="42">
        <v>0</v>
      </c>
      <c r="G7" s="42">
        <v>0</v>
      </c>
      <c r="H7" s="42">
        <v>0</v>
      </c>
      <c r="I7" s="42">
        <v>340268</v>
      </c>
    </row>
    <row r="8" spans="1:9" ht="13.5" thickBot="1" x14ac:dyDescent="0.25">
      <c r="A8" s="4">
        <v>3</v>
      </c>
      <c r="B8" s="13" t="s">
        <v>494</v>
      </c>
      <c r="C8" s="42">
        <v>0</v>
      </c>
      <c r="D8" s="42">
        <v>0</v>
      </c>
      <c r="E8" s="42">
        <v>0</v>
      </c>
      <c r="F8" s="42">
        <v>0</v>
      </c>
      <c r="G8" s="42">
        <v>0</v>
      </c>
      <c r="H8" s="42">
        <v>0</v>
      </c>
      <c r="I8" s="42">
        <v>0</v>
      </c>
    </row>
    <row r="9" spans="1:9" ht="13.5" thickBot="1" x14ac:dyDescent="0.25">
      <c r="A9" s="61">
        <v>4</v>
      </c>
      <c r="B9" s="12" t="s">
        <v>164</v>
      </c>
      <c r="C9" s="84">
        <v>0</v>
      </c>
      <c r="D9" s="73">
        <v>351341</v>
      </c>
      <c r="E9" s="84">
        <v>0</v>
      </c>
      <c r="F9" s="73">
        <v>4</v>
      </c>
      <c r="G9" s="84">
        <v>0</v>
      </c>
      <c r="H9" s="84">
        <v>0</v>
      </c>
      <c r="I9" s="73">
        <v>351337</v>
      </c>
    </row>
  </sheetData>
  <mergeCells count="10">
    <mergeCell ref="C2:D2"/>
    <mergeCell ref="E2:E4"/>
    <mergeCell ref="F2:G2"/>
    <mergeCell ref="H2:H4"/>
    <mergeCell ref="I2:I4"/>
    <mergeCell ref="A3:A4"/>
    <mergeCell ref="B3:B4"/>
    <mergeCell ref="C3:C4"/>
    <mergeCell ref="D3:D4"/>
    <mergeCell ref="F3:F4"/>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sheetPr codeName="Sheet16"/>
  <dimension ref="A1:C7"/>
  <sheetViews>
    <sheetView workbookViewId="0">
      <selection activeCell="H9" sqref="H9"/>
    </sheetView>
  </sheetViews>
  <sheetFormatPr defaultRowHeight="12.75" x14ac:dyDescent="0.2"/>
  <cols>
    <col min="2" max="2" width="41.85546875" customWidth="1"/>
  </cols>
  <sheetData>
    <row r="1" spans="1:3" ht="13.5" thickBot="1" x14ac:dyDescent="0.25">
      <c r="A1" s="37"/>
      <c r="B1" s="37"/>
      <c r="C1" s="186" t="s">
        <v>929</v>
      </c>
    </row>
    <row r="2" spans="1:3" ht="45.75" thickBot="1" x14ac:dyDescent="0.25">
      <c r="A2" s="38">
        <v>1</v>
      </c>
      <c r="B2" s="62" t="s">
        <v>495</v>
      </c>
      <c r="C2" s="5" t="s">
        <v>496</v>
      </c>
    </row>
    <row r="3" spans="1:3" ht="23.25" thickBot="1" x14ac:dyDescent="0.25">
      <c r="A3" s="61">
        <v>2</v>
      </c>
      <c r="B3" s="13" t="s">
        <v>497</v>
      </c>
      <c r="C3" s="5" t="s">
        <v>496</v>
      </c>
    </row>
    <row r="4" spans="1:3" ht="23.25" thickBot="1" x14ac:dyDescent="0.25">
      <c r="A4" s="61">
        <v>3</v>
      </c>
      <c r="B4" s="13" t="s">
        <v>498</v>
      </c>
      <c r="C4" s="5" t="s">
        <v>496</v>
      </c>
    </row>
    <row r="5" spans="1:3" ht="13.5" thickBot="1" x14ac:dyDescent="0.25">
      <c r="A5" s="61">
        <v>4</v>
      </c>
      <c r="B5" s="13" t="s">
        <v>499</v>
      </c>
      <c r="C5" s="5" t="s">
        <v>496</v>
      </c>
    </row>
    <row r="6" spans="1:3" ht="13.5" thickBot="1" x14ac:dyDescent="0.25">
      <c r="A6" s="61">
        <v>5</v>
      </c>
      <c r="B6" s="13" t="s">
        <v>500</v>
      </c>
      <c r="C6" s="5" t="s">
        <v>496</v>
      </c>
    </row>
    <row r="7" spans="1:3" ht="45.75" thickBot="1" x14ac:dyDescent="0.25">
      <c r="A7" s="61">
        <v>6</v>
      </c>
      <c r="B7" s="12" t="s">
        <v>501</v>
      </c>
      <c r="C7" s="7" t="s">
        <v>496</v>
      </c>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sheetPr codeName="Sheet17"/>
  <dimension ref="A1:C13"/>
  <sheetViews>
    <sheetView workbookViewId="0">
      <selection activeCell="F20" sqref="F20"/>
    </sheetView>
  </sheetViews>
  <sheetFormatPr defaultRowHeight="12.75" x14ac:dyDescent="0.2"/>
  <cols>
    <col min="1" max="1" width="1.85546875" bestFit="1" customWidth="1"/>
    <col min="2" max="2" width="46.5703125" customWidth="1"/>
    <col min="3" max="3" width="34.42578125" customWidth="1"/>
  </cols>
  <sheetData>
    <row r="1" spans="1:3" x14ac:dyDescent="0.2">
      <c r="B1" s="29" t="s">
        <v>502</v>
      </c>
    </row>
    <row r="2" spans="1:3" x14ac:dyDescent="0.2">
      <c r="B2" s="15"/>
    </row>
    <row r="3" spans="1:3" ht="76.5" x14ac:dyDescent="0.2">
      <c r="B3" s="15" t="s">
        <v>503</v>
      </c>
    </row>
    <row r="4" spans="1:3" x14ac:dyDescent="0.2">
      <c r="B4" s="15"/>
    </row>
    <row r="5" spans="1:3" ht="25.5" x14ac:dyDescent="0.2">
      <c r="B5" s="15" t="s">
        <v>930</v>
      </c>
    </row>
    <row r="6" spans="1:3" ht="13.5" thickBot="1" x14ac:dyDescent="0.25">
      <c r="A6" s="29"/>
    </row>
    <row r="7" spans="1:3" ht="23.25" thickBot="1" x14ac:dyDescent="0.25">
      <c r="A7" s="114">
        <v>1</v>
      </c>
      <c r="B7" s="115" t="s">
        <v>504</v>
      </c>
      <c r="C7" s="116" t="s">
        <v>505</v>
      </c>
    </row>
    <row r="8" spans="1:3" ht="34.5" thickBot="1" x14ac:dyDescent="0.25">
      <c r="A8" s="10">
        <v>2</v>
      </c>
      <c r="B8" s="117" t="s">
        <v>506</v>
      </c>
      <c r="C8" s="118" t="s">
        <v>505</v>
      </c>
    </row>
    <row r="9" spans="1:3" ht="23.25" thickBot="1" x14ac:dyDescent="0.25">
      <c r="A9" s="10">
        <v>3</v>
      </c>
      <c r="B9" s="117" t="s">
        <v>507</v>
      </c>
      <c r="C9" s="118" t="s">
        <v>505</v>
      </c>
    </row>
    <row r="10" spans="1:3" ht="23.25" thickBot="1" x14ac:dyDescent="0.25">
      <c r="A10" s="10">
        <v>4</v>
      </c>
      <c r="B10" s="117" t="s">
        <v>508</v>
      </c>
      <c r="C10" s="118" t="s">
        <v>505</v>
      </c>
    </row>
    <row r="11" spans="1:3" x14ac:dyDescent="0.2">
      <c r="A11" s="15"/>
    </row>
    <row r="12" spans="1:3" x14ac:dyDescent="0.2">
      <c r="A12" s="15"/>
    </row>
    <row r="13" spans="1:3" x14ac:dyDescent="0.2">
      <c r="A13" s="15"/>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sheetPr codeName="Sheet18"/>
  <dimension ref="A1:A4"/>
  <sheetViews>
    <sheetView workbookViewId="0">
      <selection activeCell="E16" sqref="E16"/>
    </sheetView>
  </sheetViews>
  <sheetFormatPr defaultRowHeight="12.75" x14ac:dyDescent="0.2"/>
  <cols>
    <col min="1" max="1" width="76" customWidth="1"/>
  </cols>
  <sheetData>
    <row r="1" spans="1:1" ht="38.25" x14ac:dyDescent="0.2">
      <c r="A1" s="15" t="s">
        <v>509</v>
      </c>
    </row>
    <row r="2" spans="1:1" x14ac:dyDescent="0.2">
      <c r="A2" s="15"/>
    </row>
    <row r="3" spans="1:1" ht="38.25" x14ac:dyDescent="0.2">
      <c r="A3" s="15" t="s">
        <v>510</v>
      </c>
    </row>
    <row r="4" spans="1:1" x14ac:dyDescent="0.2">
      <c r="A4" s="15"/>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sheetPr codeName="Sheet19"/>
  <dimension ref="A1:G6"/>
  <sheetViews>
    <sheetView workbookViewId="0">
      <selection activeCell="D16" sqref="D16"/>
    </sheetView>
  </sheetViews>
  <sheetFormatPr defaultRowHeight="12.75" x14ac:dyDescent="0.2"/>
  <cols>
    <col min="2" max="2" width="18" customWidth="1"/>
    <col min="3" max="8" width="28.5703125" customWidth="1"/>
  </cols>
  <sheetData>
    <row r="1" spans="1:7" ht="13.5" thickBot="1" x14ac:dyDescent="0.25">
      <c r="A1" s="37"/>
      <c r="B1" s="66"/>
      <c r="C1" s="38" t="s">
        <v>0</v>
      </c>
      <c r="D1" s="3" t="s">
        <v>1</v>
      </c>
      <c r="E1" s="3" t="s">
        <v>2</v>
      </c>
      <c r="F1" s="3" t="s">
        <v>3</v>
      </c>
      <c r="G1" s="3" t="s">
        <v>4</v>
      </c>
    </row>
    <row r="2" spans="1:7" ht="23.25" thickBot="1" x14ac:dyDescent="0.25">
      <c r="A2" s="37"/>
      <c r="B2" s="66"/>
      <c r="C2" s="65" t="s">
        <v>511</v>
      </c>
      <c r="D2" s="46" t="s">
        <v>512</v>
      </c>
      <c r="E2" s="46" t="s">
        <v>513</v>
      </c>
      <c r="F2" s="46" t="s">
        <v>514</v>
      </c>
      <c r="G2" s="46" t="s">
        <v>515</v>
      </c>
    </row>
    <row r="3" spans="1:7" ht="13.5" thickBot="1" x14ac:dyDescent="0.25">
      <c r="A3" s="1">
        <v>1</v>
      </c>
      <c r="B3" s="77" t="s">
        <v>516</v>
      </c>
      <c r="C3" s="190">
        <v>10973</v>
      </c>
      <c r="D3" s="190">
        <v>0</v>
      </c>
      <c r="E3" s="190">
        <v>0</v>
      </c>
      <c r="F3" s="190">
        <v>0</v>
      </c>
      <c r="G3" s="190">
        <v>0</v>
      </c>
    </row>
    <row r="4" spans="1:7" ht="34.5" thickBot="1" x14ac:dyDescent="0.25">
      <c r="A4" s="4">
        <v>2</v>
      </c>
      <c r="B4" s="13" t="s">
        <v>517</v>
      </c>
      <c r="C4" s="190">
        <v>55048</v>
      </c>
      <c r="D4" s="190">
        <v>0</v>
      </c>
      <c r="E4" s="190">
        <v>0</v>
      </c>
      <c r="F4" s="190">
        <v>0</v>
      </c>
      <c r="G4" s="190">
        <v>0</v>
      </c>
    </row>
    <row r="5" spans="1:7" ht="13.5" thickBot="1" x14ac:dyDescent="0.25">
      <c r="A5" s="61">
        <v>3</v>
      </c>
      <c r="B5" s="12" t="s">
        <v>164</v>
      </c>
      <c r="C5" s="190">
        <v>66021</v>
      </c>
      <c r="D5" s="190">
        <v>0</v>
      </c>
      <c r="E5" s="190">
        <v>0</v>
      </c>
      <c r="F5" s="190">
        <v>0</v>
      </c>
      <c r="G5" s="190">
        <v>0</v>
      </c>
    </row>
    <row r="6" spans="1:7" ht="34.5" thickBot="1" x14ac:dyDescent="0.25">
      <c r="A6" s="4">
        <v>4</v>
      </c>
      <c r="B6" s="13" t="s">
        <v>518</v>
      </c>
      <c r="C6" s="190">
        <v>0</v>
      </c>
      <c r="D6" s="190">
        <v>0</v>
      </c>
      <c r="E6" s="190">
        <v>0</v>
      </c>
      <c r="F6" s="190">
        <v>0</v>
      </c>
      <c r="G6" s="190">
        <v>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sheetPr codeName="Sheet2"/>
  <dimension ref="A1:A206"/>
  <sheetViews>
    <sheetView workbookViewId="0">
      <selection activeCell="F14" sqref="F14"/>
    </sheetView>
  </sheetViews>
  <sheetFormatPr defaultRowHeight="12.75" x14ac:dyDescent="0.2"/>
  <cols>
    <col min="1" max="1" width="92.85546875" bestFit="1" customWidth="1"/>
  </cols>
  <sheetData>
    <row r="1" spans="1:1" ht="51" x14ac:dyDescent="0.2">
      <c r="A1" s="15" t="s">
        <v>865</v>
      </c>
    </row>
    <row r="2" spans="1:1" x14ac:dyDescent="0.2">
      <c r="A2" s="15"/>
    </row>
    <row r="3" spans="1:1" ht="63.75" x14ac:dyDescent="0.2">
      <c r="A3" s="17" t="s">
        <v>56</v>
      </c>
    </row>
    <row r="4" spans="1:1" x14ac:dyDescent="0.2">
      <c r="A4" s="15"/>
    </row>
    <row r="5" spans="1:1" ht="25.5" x14ac:dyDescent="0.2">
      <c r="A5" s="18" t="s">
        <v>57</v>
      </c>
    </row>
    <row r="6" spans="1:1" x14ac:dyDescent="0.2">
      <c r="A6" s="19"/>
    </row>
    <row r="7" spans="1:1" x14ac:dyDescent="0.2">
      <c r="A7" s="19" t="s">
        <v>58</v>
      </c>
    </row>
    <row r="8" spans="1:1" ht="114.75" x14ac:dyDescent="0.2">
      <c r="A8" s="20" t="s">
        <v>866</v>
      </c>
    </row>
    <row r="9" spans="1:1" x14ac:dyDescent="0.2">
      <c r="A9" s="19" t="s">
        <v>59</v>
      </c>
    </row>
    <row r="10" spans="1:1" ht="63.75" x14ac:dyDescent="0.2">
      <c r="A10" s="20" t="s">
        <v>867</v>
      </c>
    </row>
    <row r="11" spans="1:1" x14ac:dyDescent="0.2">
      <c r="A11" s="19" t="s">
        <v>60</v>
      </c>
    </row>
    <row r="12" spans="1:1" ht="51" x14ac:dyDescent="0.2">
      <c r="A12" s="20" t="s">
        <v>868</v>
      </c>
    </row>
    <row r="14" spans="1:1" ht="177.75" customHeight="1" x14ac:dyDescent="0.2">
      <c r="A14" s="20"/>
    </row>
    <row r="15" spans="1:1" x14ac:dyDescent="0.2">
      <c r="A15" s="20"/>
    </row>
    <row r="16" spans="1:1" x14ac:dyDescent="0.2">
      <c r="A16" s="20"/>
    </row>
    <row r="17" spans="1:1" x14ac:dyDescent="0.2">
      <c r="A17" s="20"/>
    </row>
    <row r="18" spans="1:1" x14ac:dyDescent="0.2">
      <c r="A18" s="20"/>
    </row>
    <row r="19" spans="1:1" x14ac:dyDescent="0.2">
      <c r="A19" s="20"/>
    </row>
    <row r="20" spans="1:1" x14ac:dyDescent="0.2">
      <c r="A20" s="20"/>
    </row>
    <row r="21" spans="1:1" x14ac:dyDescent="0.2">
      <c r="A21" s="20"/>
    </row>
    <row r="22" spans="1:1" x14ac:dyDescent="0.2">
      <c r="A22" s="19"/>
    </row>
    <row r="23" spans="1:1" x14ac:dyDescent="0.2">
      <c r="A23" s="19"/>
    </row>
    <row r="24" spans="1:1" x14ac:dyDescent="0.2">
      <c r="A24" s="19"/>
    </row>
    <row r="25" spans="1:1" x14ac:dyDescent="0.2">
      <c r="A25" s="19"/>
    </row>
    <row r="26" spans="1:1" x14ac:dyDescent="0.2">
      <c r="A26" s="19"/>
    </row>
    <row r="27" spans="1:1" x14ac:dyDescent="0.2">
      <c r="A27" s="19"/>
    </row>
    <row r="28" spans="1:1" x14ac:dyDescent="0.2">
      <c r="A28" s="19"/>
    </row>
    <row r="29" spans="1:1" x14ac:dyDescent="0.2">
      <c r="A29" s="19" t="s">
        <v>61</v>
      </c>
    </row>
    <row r="30" spans="1:1" ht="51" x14ac:dyDescent="0.2">
      <c r="A30" s="20" t="s">
        <v>869</v>
      </c>
    </row>
    <row r="31" spans="1:1" ht="25.5" x14ac:dyDescent="0.2">
      <c r="A31" s="20" t="s">
        <v>62</v>
      </c>
    </row>
    <row r="32" spans="1:1" ht="25.5" x14ac:dyDescent="0.2">
      <c r="A32" s="20" t="s">
        <v>63</v>
      </c>
    </row>
    <row r="33" spans="1:1" x14ac:dyDescent="0.2">
      <c r="A33" s="20"/>
    </row>
    <row r="34" spans="1:1" ht="76.5" x14ac:dyDescent="0.2">
      <c r="A34" s="17" t="s">
        <v>64</v>
      </c>
    </row>
    <row r="35" spans="1:1" x14ac:dyDescent="0.2">
      <c r="A35" s="15"/>
    </row>
    <row r="36" spans="1:1" x14ac:dyDescent="0.2">
      <c r="A36" s="21" t="s">
        <v>65</v>
      </c>
    </row>
    <row r="37" spans="1:1" x14ac:dyDescent="0.2">
      <c r="A37" s="19"/>
    </row>
    <row r="38" spans="1:1" x14ac:dyDescent="0.2">
      <c r="A38" s="19" t="s">
        <v>66</v>
      </c>
    </row>
    <row r="39" spans="1:1" x14ac:dyDescent="0.2">
      <c r="A39" s="19"/>
    </row>
    <row r="40" spans="1:1" ht="63.75" x14ac:dyDescent="0.2">
      <c r="A40" s="20" t="s">
        <v>870</v>
      </c>
    </row>
    <row r="41" spans="1:1" ht="102" x14ac:dyDescent="0.2">
      <c r="A41" s="20" t="s">
        <v>871</v>
      </c>
    </row>
    <row r="42" spans="1:1" ht="63.75" x14ac:dyDescent="0.2">
      <c r="A42" s="20" t="s">
        <v>872</v>
      </c>
    </row>
    <row r="43" spans="1:1" ht="76.5" x14ac:dyDescent="0.2">
      <c r="A43" s="20" t="s">
        <v>873</v>
      </c>
    </row>
    <row r="44" spans="1:1" ht="51" x14ac:dyDescent="0.2">
      <c r="A44" s="20" t="s">
        <v>874</v>
      </c>
    </row>
    <row r="45" spans="1:1" x14ac:dyDescent="0.2">
      <c r="A45" s="19"/>
    </row>
    <row r="46" spans="1:1" x14ac:dyDescent="0.2">
      <c r="A46" s="19" t="s">
        <v>67</v>
      </c>
    </row>
    <row r="47" spans="1:1" x14ac:dyDescent="0.2">
      <c r="A47" s="19"/>
    </row>
    <row r="48" spans="1:1" ht="38.25" x14ac:dyDescent="0.2">
      <c r="A48" s="20" t="s">
        <v>875</v>
      </c>
    </row>
    <row r="49" spans="1:1" x14ac:dyDescent="0.2">
      <c r="A49" s="20"/>
    </row>
    <row r="50" spans="1:1" x14ac:dyDescent="0.2">
      <c r="A50" s="20"/>
    </row>
    <row r="51" spans="1:1" x14ac:dyDescent="0.2">
      <c r="A51" s="21" t="s">
        <v>68</v>
      </c>
    </row>
    <row r="52" spans="1:1" x14ac:dyDescent="0.2">
      <c r="A52" s="19"/>
    </row>
    <row r="53" spans="1:1" ht="89.25" x14ac:dyDescent="0.2">
      <c r="A53" s="20" t="s">
        <v>876</v>
      </c>
    </row>
    <row r="54" spans="1:1" x14ac:dyDescent="0.2">
      <c r="A54" s="20"/>
    </row>
    <row r="55" spans="1:1" ht="38.25" x14ac:dyDescent="0.2">
      <c r="A55" s="20" t="s">
        <v>877</v>
      </c>
    </row>
    <row r="56" spans="1:1" x14ac:dyDescent="0.2">
      <c r="A56" s="20"/>
    </row>
    <row r="57" spans="1:1" x14ac:dyDescent="0.2">
      <c r="A57" s="20"/>
    </row>
    <row r="58" spans="1:1" x14ac:dyDescent="0.2">
      <c r="A58" s="21" t="s">
        <v>69</v>
      </c>
    </row>
    <row r="59" spans="1:1" x14ac:dyDescent="0.2">
      <c r="A59" s="19"/>
    </row>
    <row r="60" spans="1:1" x14ac:dyDescent="0.2">
      <c r="A60" s="19" t="s">
        <v>70</v>
      </c>
    </row>
    <row r="61" spans="1:1" x14ac:dyDescent="0.2">
      <c r="A61" s="19"/>
    </row>
    <row r="62" spans="1:1" ht="51" x14ac:dyDescent="0.2">
      <c r="A62" s="20" t="s">
        <v>878</v>
      </c>
    </row>
    <row r="63" spans="1:1" x14ac:dyDescent="0.2">
      <c r="A63" s="20"/>
    </row>
    <row r="64" spans="1:1" x14ac:dyDescent="0.2">
      <c r="A64" s="20"/>
    </row>
    <row r="65" spans="1:1" x14ac:dyDescent="0.2">
      <c r="A65" s="21" t="s">
        <v>71</v>
      </c>
    </row>
    <row r="66" spans="1:1" x14ac:dyDescent="0.2">
      <c r="A66" s="19"/>
    </row>
    <row r="67" spans="1:1" x14ac:dyDescent="0.2">
      <c r="A67" s="19" t="s">
        <v>72</v>
      </c>
    </row>
    <row r="68" spans="1:1" x14ac:dyDescent="0.2">
      <c r="A68" s="20"/>
    </row>
    <row r="69" spans="1:1" ht="63.75" x14ac:dyDescent="0.2">
      <c r="A69" s="20" t="s">
        <v>879</v>
      </c>
    </row>
    <row r="70" spans="1:1" x14ac:dyDescent="0.2">
      <c r="A70" s="20"/>
    </row>
    <row r="71" spans="1:1" ht="25.5" x14ac:dyDescent="0.2">
      <c r="A71" s="22" t="s">
        <v>880</v>
      </c>
    </row>
    <row r="72" spans="1:1" x14ac:dyDescent="0.2">
      <c r="A72" s="20"/>
    </row>
    <row r="73" spans="1:1" ht="38.25" x14ac:dyDescent="0.2">
      <c r="A73" s="22" t="s">
        <v>881</v>
      </c>
    </row>
    <row r="74" spans="1:1" x14ac:dyDescent="0.2">
      <c r="A74" s="20"/>
    </row>
    <row r="75" spans="1:1" ht="25.5" x14ac:dyDescent="0.2">
      <c r="A75" s="22" t="s">
        <v>882</v>
      </c>
    </row>
    <row r="76" spans="1:1" x14ac:dyDescent="0.2">
      <c r="A76" s="20"/>
    </row>
    <row r="77" spans="1:1" ht="25.5" x14ac:dyDescent="0.2">
      <c r="A77" s="22" t="s">
        <v>883</v>
      </c>
    </row>
    <row r="78" spans="1:1" x14ac:dyDescent="0.2">
      <c r="A78" s="20"/>
    </row>
    <row r="79" spans="1:1" ht="25.5" x14ac:dyDescent="0.2">
      <c r="A79" s="22" t="s">
        <v>884</v>
      </c>
    </row>
    <row r="80" spans="1:1" x14ac:dyDescent="0.2">
      <c r="A80" s="20"/>
    </row>
    <row r="81" spans="1:1" x14ac:dyDescent="0.2">
      <c r="A81" s="20"/>
    </row>
    <row r="82" spans="1:1" x14ac:dyDescent="0.2">
      <c r="A82" s="19" t="s">
        <v>73</v>
      </c>
    </row>
    <row r="83" spans="1:1" x14ac:dyDescent="0.2">
      <c r="A83" s="20"/>
    </row>
    <row r="84" spans="1:1" ht="89.25" x14ac:dyDescent="0.2">
      <c r="A84" s="20" t="s">
        <v>885</v>
      </c>
    </row>
    <row r="85" spans="1:1" x14ac:dyDescent="0.2">
      <c r="A85" s="20"/>
    </row>
    <row r="86" spans="1:1" ht="25.5" x14ac:dyDescent="0.2">
      <c r="A86" s="22" t="s">
        <v>886</v>
      </c>
    </row>
    <row r="87" spans="1:1" x14ac:dyDescent="0.2">
      <c r="A87" s="20"/>
    </row>
    <row r="88" spans="1:1" ht="25.5" x14ac:dyDescent="0.2">
      <c r="A88" s="22" t="s">
        <v>887</v>
      </c>
    </row>
    <row r="89" spans="1:1" x14ac:dyDescent="0.2">
      <c r="A89" s="20"/>
    </row>
    <row r="90" spans="1:1" ht="25.5" x14ac:dyDescent="0.2">
      <c r="A90" s="22" t="s">
        <v>888</v>
      </c>
    </row>
    <row r="91" spans="1:1" x14ac:dyDescent="0.2">
      <c r="A91" s="20"/>
    </row>
    <row r="92" spans="1:1" x14ac:dyDescent="0.2">
      <c r="A92" s="22" t="s">
        <v>889</v>
      </c>
    </row>
    <row r="93" spans="1:1" x14ac:dyDescent="0.2">
      <c r="A93" s="20"/>
    </row>
    <row r="94" spans="1:1" x14ac:dyDescent="0.2">
      <c r="A94" s="20"/>
    </row>
    <row r="95" spans="1:1" x14ac:dyDescent="0.2">
      <c r="A95" s="21" t="s">
        <v>74</v>
      </c>
    </row>
    <row r="96" spans="1:1" x14ac:dyDescent="0.2">
      <c r="A96" s="19"/>
    </row>
    <row r="97" spans="1:1" x14ac:dyDescent="0.2">
      <c r="A97" s="19" t="s">
        <v>75</v>
      </c>
    </row>
    <row r="98" spans="1:1" x14ac:dyDescent="0.2">
      <c r="A98" s="20"/>
    </row>
    <row r="99" spans="1:1" ht="51" x14ac:dyDescent="0.2">
      <c r="A99" s="20" t="s">
        <v>890</v>
      </c>
    </row>
    <row r="100" spans="1:1" x14ac:dyDescent="0.2">
      <c r="A100" s="20"/>
    </row>
    <row r="101" spans="1:1" ht="25.5" x14ac:dyDescent="0.2">
      <c r="A101" s="20" t="s">
        <v>891</v>
      </c>
    </row>
    <row r="102" spans="1:1" x14ac:dyDescent="0.2">
      <c r="A102" s="20"/>
    </row>
    <row r="103" spans="1:1" ht="76.5" x14ac:dyDescent="0.2">
      <c r="A103" s="22" t="s">
        <v>892</v>
      </c>
    </row>
    <row r="104" spans="1:1" x14ac:dyDescent="0.2">
      <c r="A104" s="20"/>
    </row>
    <row r="105" spans="1:1" x14ac:dyDescent="0.2">
      <c r="A105" s="22" t="s">
        <v>893</v>
      </c>
    </row>
    <row r="106" spans="1:1" x14ac:dyDescent="0.2">
      <c r="A106" s="20"/>
    </row>
    <row r="107" spans="1:1" x14ac:dyDescent="0.2">
      <c r="A107" s="20"/>
    </row>
    <row r="108" spans="1:1" x14ac:dyDescent="0.2">
      <c r="A108" s="21" t="s">
        <v>76</v>
      </c>
    </row>
    <row r="109" spans="1:1" x14ac:dyDescent="0.2">
      <c r="A109" s="19"/>
    </row>
    <row r="110" spans="1:1" x14ac:dyDescent="0.2">
      <c r="A110" s="19" t="s">
        <v>77</v>
      </c>
    </row>
    <row r="111" spans="1:1" x14ac:dyDescent="0.2">
      <c r="A111" s="19" t="s">
        <v>78</v>
      </c>
    </row>
    <row r="112" spans="1:1" ht="63.75" x14ac:dyDescent="0.2">
      <c r="A112" s="20" t="s">
        <v>894</v>
      </c>
    </row>
    <row r="113" spans="1:1" ht="102" x14ac:dyDescent="0.2">
      <c r="A113" s="20" t="s">
        <v>895</v>
      </c>
    </row>
    <row r="114" spans="1:1" x14ac:dyDescent="0.2">
      <c r="A114" s="20"/>
    </row>
    <row r="115" spans="1:1" x14ac:dyDescent="0.2">
      <c r="A115" s="15"/>
    </row>
    <row r="116" spans="1:1" ht="51" x14ac:dyDescent="0.2">
      <c r="A116" s="17" t="s">
        <v>79</v>
      </c>
    </row>
    <row r="117" spans="1:1" x14ac:dyDescent="0.2">
      <c r="A117" s="15"/>
    </row>
    <row r="118" spans="1:1" ht="25.5" x14ac:dyDescent="0.2">
      <c r="A118" s="19" t="s">
        <v>80</v>
      </c>
    </row>
    <row r="119" spans="1:1" x14ac:dyDescent="0.2">
      <c r="A119" s="15"/>
    </row>
    <row r="120" spans="1:1" ht="114.75" x14ac:dyDescent="0.2">
      <c r="A120" s="20" t="s">
        <v>896</v>
      </c>
    </row>
    <row r="121" spans="1:1" x14ac:dyDescent="0.2">
      <c r="A121" s="15"/>
    </row>
    <row r="122" spans="1:1" x14ac:dyDescent="0.2">
      <c r="A122" s="19" t="s">
        <v>81</v>
      </c>
    </row>
    <row r="123" spans="1:1" x14ac:dyDescent="0.2">
      <c r="A123" s="20"/>
    </row>
    <row r="124" spans="1:1" ht="114.75" x14ac:dyDescent="0.2">
      <c r="A124" s="20" t="s">
        <v>897</v>
      </c>
    </row>
    <row r="125" spans="1:1" x14ac:dyDescent="0.2">
      <c r="A125" s="24"/>
    </row>
    <row r="126" spans="1:1" x14ac:dyDescent="0.2">
      <c r="A126" s="17" t="s">
        <v>82</v>
      </c>
    </row>
    <row r="127" spans="1:1" x14ac:dyDescent="0.2">
      <c r="A127" s="33"/>
    </row>
    <row r="128" spans="1:1" x14ac:dyDescent="0.2">
      <c r="A128" s="33" t="s">
        <v>83</v>
      </c>
    </row>
    <row r="129" spans="1:1" ht="38.25" x14ac:dyDescent="0.2">
      <c r="A129" s="21" t="s">
        <v>898</v>
      </c>
    </row>
    <row r="130" spans="1:1" x14ac:dyDescent="0.2">
      <c r="A130" s="20"/>
    </row>
    <row r="131" spans="1:1" ht="25.5" x14ac:dyDescent="0.2">
      <c r="A131" s="196" t="s">
        <v>899</v>
      </c>
    </row>
    <row r="132" spans="1:1" x14ac:dyDescent="0.2">
      <c r="A132" s="20"/>
    </row>
    <row r="133" spans="1:1" ht="25.5" x14ac:dyDescent="0.2">
      <c r="A133" s="91" t="s">
        <v>900</v>
      </c>
    </row>
    <row r="134" spans="1:1" x14ac:dyDescent="0.2">
      <c r="A134" s="34"/>
    </row>
    <row r="135" spans="1:1" ht="38.25" x14ac:dyDescent="0.2">
      <c r="A135" s="91" t="s">
        <v>901</v>
      </c>
    </row>
    <row r="136" spans="1:1" ht="15" x14ac:dyDescent="0.2">
      <c r="A136" s="35"/>
    </row>
    <row r="137" spans="1:1" ht="38.25" x14ac:dyDescent="0.2">
      <c r="A137" s="91" t="s">
        <v>902</v>
      </c>
    </row>
    <row r="138" spans="1:1" x14ac:dyDescent="0.2">
      <c r="A138" s="34"/>
    </row>
    <row r="139" spans="1:1" ht="25.5" x14ac:dyDescent="0.2">
      <c r="A139" s="91" t="s">
        <v>903</v>
      </c>
    </row>
    <row r="140" spans="1:1" ht="14.25" x14ac:dyDescent="0.2">
      <c r="A140" s="26"/>
    </row>
    <row r="141" spans="1:1" x14ac:dyDescent="0.2">
      <c r="A141" s="36" t="s">
        <v>84</v>
      </c>
    </row>
    <row r="142" spans="1:1" x14ac:dyDescent="0.2">
      <c r="A142" s="33"/>
    </row>
    <row r="143" spans="1:1" ht="76.5" x14ac:dyDescent="0.2">
      <c r="A143" s="91" t="s">
        <v>904</v>
      </c>
    </row>
    <row r="144" spans="1:1" x14ac:dyDescent="0.2">
      <c r="A144" s="20"/>
    </row>
    <row r="145" spans="1:1" ht="51" x14ac:dyDescent="0.2">
      <c r="A145" s="20" t="s">
        <v>85</v>
      </c>
    </row>
    <row r="146" spans="1:1" x14ac:dyDescent="0.2">
      <c r="A146" s="20"/>
    </row>
    <row r="147" spans="1:1" ht="51" x14ac:dyDescent="0.2">
      <c r="A147" s="91" t="s">
        <v>905</v>
      </c>
    </row>
    <row r="148" spans="1:1" x14ac:dyDescent="0.2">
      <c r="A148" s="20"/>
    </row>
    <row r="149" spans="1:1" x14ac:dyDescent="0.2">
      <c r="A149" s="36" t="s">
        <v>86</v>
      </c>
    </row>
    <row r="150" spans="1:1" x14ac:dyDescent="0.2">
      <c r="A150" s="20"/>
    </row>
    <row r="151" spans="1:1" ht="25.5" x14ac:dyDescent="0.2">
      <c r="A151" s="91" t="s">
        <v>906</v>
      </c>
    </row>
    <row r="152" spans="1:1" x14ac:dyDescent="0.2">
      <c r="A152" s="20"/>
    </row>
    <row r="153" spans="1:1" x14ac:dyDescent="0.2">
      <c r="A153" s="91" t="s">
        <v>907</v>
      </c>
    </row>
    <row r="154" spans="1:1" x14ac:dyDescent="0.2">
      <c r="A154" s="28"/>
    </row>
    <row r="155" spans="1:1" x14ac:dyDescent="0.2">
      <c r="A155" s="21" t="s">
        <v>87</v>
      </c>
    </row>
    <row r="156" spans="1:1" x14ac:dyDescent="0.2">
      <c r="A156" s="19"/>
    </row>
    <row r="157" spans="1:1" ht="38.25" x14ac:dyDescent="0.2">
      <c r="A157" s="91" t="s">
        <v>908</v>
      </c>
    </row>
    <row r="158" spans="1:1" x14ac:dyDescent="0.2">
      <c r="A158" s="29"/>
    </row>
    <row r="159" spans="1:1" ht="38.25" x14ac:dyDescent="0.2">
      <c r="A159" s="17" t="s">
        <v>88</v>
      </c>
    </row>
    <row r="160" spans="1:1" x14ac:dyDescent="0.2">
      <c r="A160" s="20"/>
    </row>
    <row r="161" spans="1:1" ht="38.25" x14ac:dyDescent="0.2">
      <c r="A161" s="20" t="s">
        <v>909</v>
      </c>
    </row>
    <row r="162" spans="1:1" ht="38.25" x14ac:dyDescent="0.2">
      <c r="A162" s="20" t="s">
        <v>910</v>
      </c>
    </row>
    <row r="163" spans="1:1" ht="25.5" x14ac:dyDescent="0.2">
      <c r="A163" s="20" t="s">
        <v>911</v>
      </c>
    </row>
    <row r="164" spans="1:1" x14ac:dyDescent="0.2">
      <c r="A164" s="29"/>
    </row>
    <row r="165" spans="1:1" ht="38.25" x14ac:dyDescent="0.2">
      <c r="A165" s="17" t="s">
        <v>89</v>
      </c>
    </row>
    <row r="166" spans="1:1" x14ac:dyDescent="0.2">
      <c r="A166" s="20"/>
    </row>
    <row r="167" spans="1:1" x14ac:dyDescent="0.2">
      <c r="A167" s="20"/>
    </row>
    <row r="168" spans="1:1" x14ac:dyDescent="0.2">
      <c r="A168" s="20"/>
    </row>
    <row r="169" spans="1:1" x14ac:dyDescent="0.2">
      <c r="A169" s="19" t="s">
        <v>90</v>
      </c>
    </row>
    <row r="170" spans="1:1" ht="38.25" x14ac:dyDescent="0.2">
      <c r="A170" s="20" t="s">
        <v>912</v>
      </c>
    </row>
    <row r="171" spans="1:1" ht="63.75" x14ac:dyDescent="0.2">
      <c r="A171" s="20" t="s">
        <v>913</v>
      </c>
    </row>
    <row r="172" spans="1:1" ht="63.75" x14ac:dyDescent="0.2">
      <c r="A172" s="20" t="s">
        <v>914</v>
      </c>
    </row>
    <row r="173" spans="1:1" x14ac:dyDescent="0.2">
      <c r="A173" s="20"/>
    </row>
    <row r="174" spans="1:1" x14ac:dyDescent="0.2">
      <c r="A174" s="196" t="s">
        <v>915</v>
      </c>
    </row>
    <row r="175" spans="1:1" x14ac:dyDescent="0.2">
      <c r="A175" s="196" t="s">
        <v>916</v>
      </c>
    </row>
    <row r="176" spans="1:1" ht="25.5" x14ac:dyDescent="0.2">
      <c r="A176" s="196" t="s">
        <v>917</v>
      </c>
    </row>
    <row r="177" spans="1:1" ht="51" x14ac:dyDescent="0.2">
      <c r="A177" s="20" t="s">
        <v>918</v>
      </c>
    </row>
    <row r="178" spans="1:1" ht="38.25" x14ac:dyDescent="0.2">
      <c r="A178" s="20" t="s">
        <v>919</v>
      </c>
    </row>
    <row r="179" spans="1:1" ht="140.25" x14ac:dyDescent="0.2">
      <c r="A179" s="20" t="s">
        <v>920</v>
      </c>
    </row>
    <row r="180" spans="1:1" x14ac:dyDescent="0.2">
      <c r="A180" s="29"/>
    </row>
    <row r="181" spans="1:1" ht="25.5" x14ac:dyDescent="0.2">
      <c r="A181" s="17" t="s">
        <v>91</v>
      </c>
    </row>
    <row r="182" spans="1:1" x14ac:dyDescent="0.2">
      <c r="A182" s="23"/>
    </row>
    <row r="183" spans="1:1" x14ac:dyDescent="0.2">
      <c r="A183" s="19" t="s">
        <v>92</v>
      </c>
    </row>
    <row r="184" spans="1:1" x14ac:dyDescent="0.2">
      <c r="A184" s="19"/>
    </row>
    <row r="185" spans="1:1" ht="76.5" x14ac:dyDescent="0.2">
      <c r="A185" s="20" t="s">
        <v>921</v>
      </c>
    </row>
    <row r="186" spans="1:1" x14ac:dyDescent="0.2">
      <c r="A186" s="20"/>
    </row>
    <row r="187" spans="1:1" x14ac:dyDescent="0.2">
      <c r="A187" s="20" t="s">
        <v>922</v>
      </c>
    </row>
    <row r="188" spans="1:1" x14ac:dyDescent="0.2">
      <c r="A188" s="20"/>
    </row>
    <row r="189" spans="1:1" ht="25.5" x14ac:dyDescent="0.2">
      <c r="A189" s="196" t="s">
        <v>923</v>
      </c>
    </row>
    <row r="190" spans="1:1" x14ac:dyDescent="0.2">
      <c r="A190" s="20"/>
    </row>
    <row r="191" spans="1:1" ht="25.5" x14ac:dyDescent="0.2">
      <c r="A191" s="91" t="s">
        <v>924</v>
      </c>
    </row>
    <row r="192" spans="1:1" x14ac:dyDescent="0.2">
      <c r="A192" s="20"/>
    </row>
    <row r="193" spans="1:1" x14ac:dyDescent="0.2">
      <c r="A193" s="196" t="s">
        <v>925</v>
      </c>
    </row>
    <row r="194" spans="1:1" x14ac:dyDescent="0.2">
      <c r="A194" s="34"/>
    </row>
    <row r="195" spans="1:1" ht="25.5" x14ac:dyDescent="0.2">
      <c r="A195" s="20" t="s">
        <v>926</v>
      </c>
    </row>
    <row r="196" spans="1:1" x14ac:dyDescent="0.2">
      <c r="A196" s="20"/>
    </row>
    <row r="197" spans="1:1" x14ac:dyDescent="0.2">
      <c r="A197" s="31"/>
    </row>
    <row r="198" spans="1:1" x14ac:dyDescent="0.2">
      <c r="A198" s="30"/>
    </row>
    <row r="199" spans="1:1" x14ac:dyDescent="0.2">
      <c r="A199" s="30"/>
    </row>
    <row r="200" spans="1:1" x14ac:dyDescent="0.2">
      <c r="A200" s="30"/>
    </row>
    <row r="201" spans="1:1" x14ac:dyDescent="0.2">
      <c r="A201" s="30"/>
    </row>
    <row r="202" spans="1:1" x14ac:dyDescent="0.2">
      <c r="A202" s="30"/>
    </row>
    <row r="203" spans="1:1" x14ac:dyDescent="0.2">
      <c r="A203" s="30"/>
    </row>
    <row r="204" spans="1:1" x14ac:dyDescent="0.2">
      <c r="A204" s="32"/>
    </row>
    <row r="205" spans="1:1" x14ac:dyDescent="0.2">
      <c r="A205" s="30"/>
    </row>
    <row r="206" spans="1:1" x14ac:dyDescent="0.2">
      <c r="A206" s="30"/>
    </row>
  </sheetData>
  <pageMargins left="0.7" right="0.7" top="0.75" bottom="0.75" header="0.3" footer="0.3"/>
  <customProperties>
    <customPr name="EpmWorksheetKeyString_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sheetPr codeName="Sheet20"/>
  <dimension ref="A1"/>
  <sheetViews>
    <sheetView workbookViewId="0"/>
  </sheetViews>
  <sheetFormatPr defaultRowHeight="12.75" x14ac:dyDescent="0.2"/>
  <cols>
    <col min="1" max="1" width="87.42578125" customWidth="1"/>
  </cols>
  <sheetData>
    <row r="1" spans="1:1" ht="63.75" x14ac:dyDescent="0.2">
      <c r="A1" s="15" t="s">
        <v>519</v>
      </c>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sheetPr codeName="Sheet21"/>
  <dimension ref="A1:H25"/>
  <sheetViews>
    <sheetView workbookViewId="0">
      <selection activeCell="B30" sqref="B30"/>
    </sheetView>
  </sheetViews>
  <sheetFormatPr defaultRowHeight="12.75" x14ac:dyDescent="0.2"/>
  <cols>
    <col min="2" max="2" width="47.140625" customWidth="1"/>
    <col min="3" max="8" width="16" customWidth="1"/>
  </cols>
  <sheetData>
    <row r="1" spans="1:8" ht="13.5" thickBot="1" x14ac:dyDescent="0.25">
      <c r="A1" s="59"/>
      <c r="B1" s="60"/>
      <c r="C1" s="53" t="s">
        <v>0</v>
      </c>
      <c r="D1" s="54" t="s">
        <v>1</v>
      </c>
      <c r="E1" s="54" t="s">
        <v>2</v>
      </c>
      <c r="F1" s="54" t="s">
        <v>3</v>
      </c>
      <c r="G1" s="54" t="s">
        <v>4</v>
      </c>
      <c r="H1" s="54" t="s">
        <v>125</v>
      </c>
    </row>
    <row r="2" spans="1:8" ht="13.5" thickBot="1" x14ac:dyDescent="0.25">
      <c r="A2" s="59"/>
      <c r="B2" s="60"/>
      <c r="C2" s="241" t="s">
        <v>520</v>
      </c>
      <c r="D2" s="243"/>
      <c r="E2" s="241" t="s">
        <v>521</v>
      </c>
      <c r="F2" s="243"/>
      <c r="G2" s="241" t="s">
        <v>522</v>
      </c>
      <c r="H2" s="243"/>
    </row>
    <row r="3" spans="1:8" ht="23.25" thickBot="1" x14ac:dyDescent="0.25">
      <c r="A3" s="1"/>
      <c r="B3" s="62" t="s">
        <v>523</v>
      </c>
      <c r="C3" s="54" t="s">
        <v>524</v>
      </c>
      <c r="D3" s="54" t="s">
        <v>525</v>
      </c>
      <c r="E3" s="54" t="s">
        <v>524</v>
      </c>
      <c r="F3" s="54" t="s">
        <v>525</v>
      </c>
      <c r="G3" s="54" t="s">
        <v>526</v>
      </c>
      <c r="H3" s="54" t="s">
        <v>527</v>
      </c>
    </row>
    <row r="4" spans="1:8" ht="13.5" thickBot="1" x14ac:dyDescent="0.25">
      <c r="A4" s="4">
        <v>1</v>
      </c>
      <c r="B4" s="13" t="s">
        <v>528</v>
      </c>
      <c r="C4" s="166">
        <v>371210</v>
      </c>
      <c r="D4" s="166">
        <v>0</v>
      </c>
      <c r="E4" s="166">
        <v>371210</v>
      </c>
      <c r="F4" s="166">
        <v>0</v>
      </c>
      <c r="G4" s="166">
        <v>5482</v>
      </c>
      <c r="H4" s="191">
        <v>1.476792112281458E-2</v>
      </c>
    </row>
    <row r="5" spans="1:8" ht="13.5" thickBot="1" x14ac:dyDescent="0.25">
      <c r="A5" s="4">
        <v>2</v>
      </c>
      <c r="B5" s="13" t="s">
        <v>529</v>
      </c>
      <c r="C5" s="166">
        <v>27527</v>
      </c>
      <c r="D5" s="166">
        <v>0</v>
      </c>
      <c r="E5" s="166">
        <v>22864</v>
      </c>
      <c r="F5" s="166">
        <v>0</v>
      </c>
      <c r="G5" s="166">
        <v>11432</v>
      </c>
      <c r="H5" s="191">
        <v>0.5</v>
      </c>
    </row>
    <row r="6" spans="1:8" ht="23.25" thickBot="1" x14ac:dyDescent="0.25">
      <c r="A6" s="4">
        <v>3</v>
      </c>
      <c r="B6" s="13" t="s">
        <v>530</v>
      </c>
      <c r="C6" s="166">
        <v>0</v>
      </c>
      <c r="D6" s="166">
        <v>0</v>
      </c>
      <c r="E6" s="166">
        <v>0</v>
      </c>
      <c r="F6" s="166">
        <v>0</v>
      </c>
      <c r="G6" s="166">
        <v>0</v>
      </c>
      <c r="H6" s="191"/>
    </row>
    <row r="7" spans="1:8" ht="23.25" thickBot="1" x14ac:dyDescent="0.25">
      <c r="A7" s="4">
        <v>4</v>
      </c>
      <c r="B7" s="13" t="s">
        <v>531</v>
      </c>
      <c r="C7" s="166">
        <v>108694</v>
      </c>
      <c r="D7" s="166">
        <v>0</v>
      </c>
      <c r="E7" s="166">
        <v>29813</v>
      </c>
      <c r="F7" s="166">
        <v>0</v>
      </c>
      <c r="G7" s="166">
        <v>8825</v>
      </c>
      <c r="H7" s="191">
        <v>0.29601180692986279</v>
      </c>
    </row>
    <row r="8" spans="1:8" ht="23.25" thickBot="1" x14ac:dyDescent="0.25">
      <c r="A8" s="4"/>
      <c r="B8" s="13" t="s">
        <v>532</v>
      </c>
      <c r="C8" s="166">
        <v>0</v>
      </c>
      <c r="D8" s="166">
        <v>0</v>
      </c>
      <c r="E8" s="166">
        <v>0</v>
      </c>
      <c r="F8" s="166">
        <v>0</v>
      </c>
      <c r="G8" s="166">
        <v>0</v>
      </c>
      <c r="H8" s="191"/>
    </row>
    <row r="9" spans="1:8" ht="13.5" thickBot="1" x14ac:dyDescent="0.25">
      <c r="A9" s="4">
        <v>5</v>
      </c>
      <c r="B9" s="13" t="s">
        <v>533</v>
      </c>
      <c r="C9" s="166">
        <v>0</v>
      </c>
      <c r="D9" s="166">
        <v>0</v>
      </c>
      <c r="E9" s="166">
        <v>0</v>
      </c>
      <c r="F9" s="166">
        <v>0</v>
      </c>
      <c r="G9" s="166">
        <v>0</v>
      </c>
      <c r="H9" s="191"/>
    </row>
    <row r="10" spans="1:8" ht="13.5" thickBot="1" x14ac:dyDescent="0.25">
      <c r="A10" s="4">
        <v>6</v>
      </c>
      <c r="B10" s="13" t="s">
        <v>534</v>
      </c>
      <c r="C10" s="166">
        <v>311374</v>
      </c>
      <c r="D10" s="166">
        <v>10705</v>
      </c>
      <c r="E10" s="166">
        <v>263173</v>
      </c>
      <c r="F10" s="166">
        <v>10705</v>
      </c>
      <c r="G10" s="166">
        <v>219092</v>
      </c>
      <c r="H10" s="191">
        <v>0.79996202688788443</v>
      </c>
    </row>
    <row r="11" spans="1:8" ht="23.25" thickBot="1" x14ac:dyDescent="0.25">
      <c r="A11" s="4"/>
      <c r="B11" s="13" t="s">
        <v>535</v>
      </c>
      <c r="C11" s="166">
        <v>0</v>
      </c>
      <c r="D11" s="166">
        <v>0</v>
      </c>
      <c r="E11" s="166">
        <v>0</v>
      </c>
      <c r="F11" s="166">
        <v>0</v>
      </c>
      <c r="G11" s="166">
        <v>0</v>
      </c>
      <c r="H11" s="191"/>
    </row>
    <row r="12" spans="1:8" ht="13.5" thickBot="1" x14ac:dyDescent="0.25">
      <c r="A12" s="4"/>
      <c r="B12" s="13" t="s">
        <v>536</v>
      </c>
      <c r="C12" s="166">
        <v>0</v>
      </c>
      <c r="D12" s="166">
        <v>0</v>
      </c>
      <c r="E12" s="166">
        <v>0</v>
      </c>
      <c r="F12" s="166">
        <v>0</v>
      </c>
      <c r="G12" s="166">
        <v>0</v>
      </c>
      <c r="H12" s="191"/>
    </row>
    <row r="13" spans="1:8" ht="13.5" thickBot="1" x14ac:dyDescent="0.25">
      <c r="A13" s="4">
        <v>7</v>
      </c>
      <c r="B13" s="13" t="s">
        <v>537</v>
      </c>
      <c r="C13" s="166">
        <v>0</v>
      </c>
      <c r="D13" s="166">
        <v>0</v>
      </c>
      <c r="E13" s="166">
        <v>0</v>
      </c>
      <c r="F13" s="166">
        <v>0</v>
      </c>
      <c r="G13" s="166">
        <v>0</v>
      </c>
      <c r="H13" s="191"/>
    </row>
    <row r="14" spans="1:8" ht="13.5" thickBot="1" x14ac:dyDescent="0.25">
      <c r="A14" s="4">
        <v>8</v>
      </c>
      <c r="B14" s="13" t="s">
        <v>538</v>
      </c>
      <c r="C14" s="166">
        <v>0</v>
      </c>
      <c r="D14" s="166">
        <v>0</v>
      </c>
      <c r="E14" s="166">
        <v>0</v>
      </c>
      <c r="F14" s="166">
        <v>0</v>
      </c>
      <c r="G14" s="166">
        <v>0</v>
      </c>
      <c r="H14" s="191"/>
    </row>
    <row r="15" spans="1:8" ht="13.5" thickBot="1" x14ac:dyDescent="0.25">
      <c r="A15" s="4">
        <v>9</v>
      </c>
      <c r="B15" s="13" t="s">
        <v>539</v>
      </c>
      <c r="C15" s="166">
        <v>0</v>
      </c>
      <c r="D15" s="166">
        <v>0</v>
      </c>
      <c r="E15" s="166">
        <v>0</v>
      </c>
      <c r="F15" s="166">
        <v>0</v>
      </c>
      <c r="G15" s="166">
        <v>0</v>
      </c>
      <c r="H15" s="191"/>
    </row>
    <row r="16" spans="1:8" ht="13.5" thickBot="1" x14ac:dyDescent="0.25">
      <c r="A16" s="4"/>
      <c r="B16" s="13" t="s">
        <v>540</v>
      </c>
      <c r="C16" s="166">
        <v>0</v>
      </c>
      <c r="D16" s="166">
        <v>0</v>
      </c>
      <c r="E16" s="166">
        <v>0</v>
      </c>
      <c r="F16" s="166">
        <v>0</v>
      </c>
      <c r="G16" s="166">
        <v>0</v>
      </c>
      <c r="H16" s="191"/>
    </row>
    <row r="17" spans="1:8" ht="13.5" thickBot="1" x14ac:dyDescent="0.25">
      <c r="A17" s="4"/>
      <c r="B17" s="13" t="s">
        <v>541</v>
      </c>
      <c r="C17" s="166">
        <v>0</v>
      </c>
      <c r="D17" s="166">
        <v>0</v>
      </c>
      <c r="E17" s="166">
        <v>0</v>
      </c>
      <c r="F17" s="166">
        <v>0</v>
      </c>
      <c r="G17" s="166">
        <v>0</v>
      </c>
      <c r="H17" s="191"/>
    </row>
    <row r="18" spans="1:8" ht="13.5" thickBot="1" x14ac:dyDescent="0.25">
      <c r="A18" s="4"/>
      <c r="B18" s="13" t="s">
        <v>542</v>
      </c>
      <c r="C18" s="166">
        <v>0</v>
      </c>
      <c r="D18" s="166">
        <v>0</v>
      </c>
      <c r="E18" s="166">
        <v>0</v>
      </c>
      <c r="F18" s="166">
        <v>0</v>
      </c>
      <c r="G18" s="166">
        <v>0</v>
      </c>
      <c r="H18" s="191"/>
    </row>
    <row r="19" spans="1:8" ht="13.5" thickBot="1" x14ac:dyDescent="0.25">
      <c r="A19" s="4"/>
      <c r="B19" s="13" t="s">
        <v>543</v>
      </c>
      <c r="C19" s="166">
        <v>0</v>
      </c>
      <c r="D19" s="166">
        <v>0</v>
      </c>
      <c r="E19" s="166">
        <v>0</v>
      </c>
      <c r="F19" s="166">
        <v>0</v>
      </c>
      <c r="G19" s="166">
        <v>0</v>
      </c>
      <c r="H19" s="191"/>
    </row>
    <row r="20" spans="1:8" ht="13.5" thickBot="1" x14ac:dyDescent="0.25">
      <c r="A20" s="4">
        <v>10</v>
      </c>
      <c r="B20" s="13" t="s">
        <v>544</v>
      </c>
      <c r="C20" s="166">
        <v>0</v>
      </c>
      <c r="D20" s="166">
        <v>0</v>
      </c>
      <c r="E20" s="166">
        <v>0</v>
      </c>
      <c r="F20" s="166">
        <v>0</v>
      </c>
      <c r="G20" s="166">
        <v>0</v>
      </c>
      <c r="H20" s="191"/>
    </row>
    <row r="21" spans="1:8" ht="13.5" thickBot="1" x14ac:dyDescent="0.25">
      <c r="A21" s="4">
        <v>11</v>
      </c>
      <c r="B21" s="13" t="s">
        <v>545</v>
      </c>
      <c r="C21" s="166">
        <v>0</v>
      </c>
      <c r="D21" s="166">
        <v>0</v>
      </c>
      <c r="E21" s="166">
        <v>0</v>
      </c>
      <c r="F21" s="166">
        <v>0</v>
      </c>
      <c r="G21" s="166">
        <v>0</v>
      </c>
      <c r="H21" s="191"/>
    </row>
    <row r="22" spans="1:8" ht="13.5" thickBot="1" x14ac:dyDescent="0.25">
      <c r="A22" s="4">
        <v>12</v>
      </c>
      <c r="B22" s="13" t="s">
        <v>546</v>
      </c>
      <c r="C22" s="166">
        <v>0</v>
      </c>
      <c r="D22" s="166">
        <v>0</v>
      </c>
      <c r="E22" s="166">
        <v>0</v>
      </c>
      <c r="F22" s="166">
        <v>0</v>
      </c>
      <c r="G22" s="166">
        <v>0</v>
      </c>
      <c r="H22" s="191"/>
    </row>
    <row r="23" spans="1:8" ht="13.5" thickBot="1" x14ac:dyDescent="0.25">
      <c r="A23" s="4">
        <v>13</v>
      </c>
      <c r="B23" s="13" t="s">
        <v>547</v>
      </c>
      <c r="C23" s="166">
        <v>5818</v>
      </c>
      <c r="D23" s="166">
        <v>0</v>
      </c>
      <c r="E23" s="166">
        <v>5818</v>
      </c>
      <c r="F23" s="166">
        <v>0</v>
      </c>
      <c r="G23" s="166">
        <v>0</v>
      </c>
      <c r="H23" s="191">
        <v>0</v>
      </c>
    </row>
    <row r="24" spans="1:8" ht="13.5" thickBot="1" x14ac:dyDescent="0.25">
      <c r="A24" s="4">
        <v>14</v>
      </c>
      <c r="B24" s="13" t="s">
        <v>150</v>
      </c>
      <c r="C24" s="166">
        <v>11711</v>
      </c>
      <c r="D24" s="166">
        <v>0</v>
      </c>
      <c r="E24" s="166">
        <v>11711</v>
      </c>
      <c r="F24" s="166">
        <v>0</v>
      </c>
      <c r="G24" s="166">
        <v>18896</v>
      </c>
      <c r="H24" s="162">
        <v>1.6135257450260438</v>
      </c>
    </row>
    <row r="25" spans="1:8" ht="13.5" thickBot="1" x14ac:dyDescent="0.25">
      <c r="A25" s="4">
        <v>15</v>
      </c>
      <c r="B25" s="13" t="s">
        <v>164</v>
      </c>
      <c r="C25" s="168">
        <v>836334</v>
      </c>
      <c r="D25" s="168">
        <v>10705</v>
      </c>
      <c r="E25" s="168">
        <v>704588</v>
      </c>
      <c r="F25" s="168">
        <v>10705</v>
      </c>
      <c r="G25" s="168">
        <v>263727</v>
      </c>
      <c r="H25" s="192">
        <v>0.36869786227462031</v>
      </c>
    </row>
  </sheetData>
  <mergeCells count="3">
    <mergeCell ref="C2:D2"/>
    <mergeCell ref="E2:F2"/>
    <mergeCell ref="G2:H2"/>
  </mergeCells>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sheetPr codeName="Sheet22"/>
  <dimension ref="A1:L21"/>
  <sheetViews>
    <sheetView workbookViewId="0">
      <selection activeCell="C25" sqref="C25"/>
    </sheetView>
  </sheetViews>
  <sheetFormatPr defaultRowHeight="12.75" x14ac:dyDescent="0.2"/>
  <cols>
    <col min="2" max="2" width="49.28515625" customWidth="1"/>
    <col min="3" max="3" width="9.85546875" bestFit="1" customWidth="1"/>
    <col min="4" max="10" width="9.28515625" bestFit="1" customWidth="1"/>
    <col min="11" max="11" width="9.85546875" bestFit="1" customWidth="1"/>
    <col min="12" max="12" width="15.42578125" customWidth="1"/>
  </cols>
  <sheetData>
    <row r="1" spans="1:12" ht="13.5" thickBot="1" x14ac:dyDescent="0.25">
      <c r="A1" s="59"/>
      <c r="B1" s="66"/>
      <c r="C1" s="64" t="s">
        <v>0</v>
      </c>
      <c r="D1" s="119" t="s">
        <v>1</v>
      </c>
      <c r="E1" s="119" t="s">
        <v>2</v>
      </c>
      <c r="F1" s="119" t="s">
        <v>3</v>
      </c>
      <c r="G1" s="119" t="s">
        <v>4</v>
      </c>
      <c r="H1" s="119" t="s">
        <v>125</v>
      </c>
      <c r="I1" s="119" t="s">
        <v>126</v>
      </c>
      <c r="J1" s="119" t="s">
        <v>548</v>
      </c>
      <c r="K1" s="119" t="s">
        <v>549</v>
      </c>
      <c r="L1" s="119" t="s">
        <v>550</v>
      </c>
    </row>
    <row r="2" spans="1:12" ht="45.75" thickBot="1" x14ac:dyDescent="0.25">
      <c r="A2" s="1"/>
      <c r="B2" s="54" t="s">
        <v>551</v>
      </c>
      <c r="C2" s="120">
        <v>0</v>
      </c>
      <c r="D2" s="120">
        <v>0.1</v>
      </c>
      <c r="E2" s="120">
        <v>0.2</v>
      </c>
      <c r="F2" s="120">
        <v>0.35</v>
      </c>
      <c r="G2" s="120">
        <v>0.5</v>
      </c>
      <c r="H2" s="120">
        <v>0.75</v>
      </c>
      <c r="I2" s="120">
        <v>1</v>
      </c>
      <c r="J2" s="120">
        <v>1.5</v>
      </c>
      <c r="K2" s="54" t="s">
        <v>176</v>
      </c>
      <c r="L2" s="54" t="s">
        <v>552</v>
      </c>
    </row>
    <row r="3" spans="1:12" ht="13.5" thickBot="1" x14ac:dyDescent="0.25">
      <c r="A3" s="4">
        <v>1</v>
      </c>
      <c r="B3" s="13" t="s">
        <v>528</v>
      </c>
      <c r="C3" s="167">
        <v>343801</v>
      </c>
      <c r="D3" s="167">
        <v>0</v>
      </c>
      <c r="E3" s="167">
        <v>27408</v>
      </c>
      <c r="F3" s="167">
        <v>0</v>
      </c>
      <c r="G3" s="167">
        <v>0</v>
      </c>
      <c r="H3" s="167">
        <v>0</v>
      </c>
      <c r="I3" s="167">
        <v>0</v>
      </c>
      <c r="J3" s="167">
        <v>0</v>
      </c>
      <c r="K3" s="167">
        <v>0</v>
      </c>
      <c r="L3" s="167">
        <v>371210</v>
      </c>
    </row>
    <row r="4" spans="1:12" ht="13.5" thickBot="1" x14ac:dyDescent="0.25">
      <c r="A4" s="4">
        <v>2</v>
      </c>
      <c r="B4" s="13" t="s">
        <v>529</v>
      </c>
      <c r="C4" s="167">
        <v>0</v>
      </c>
      <c r="D4" s="167">
        <v>0</v>
      </c>
      <c r="E4" s="167">
        <v>0</v>
      </c>
      <c r="F4" s="167">
        <v>0</v>
      </c>
      <c r="G4" s="167">
        <v>22864</v>
      </c>
      <c r="H4" s="167">
        <v>0</v>
      </c>
      <c r="I4" s="167">
        <v>0</v>
      </c>
      <c r="J4" s="167">
        <v>0</v>
      </c>
      <c r="K4" s="167">
        <v>0</v>
      </c>
      <c r="L4" s="167">
        <v>22864</v>
      </c>
    </row>
    <row r="5" spans="1:12" ht="13.5" thickBot="1" x14ac:dyDescent="0.25">
      <c r="A5" s="4">
        <v>3</v>
      </c>
      <c r="B5" s="13" t="s">
        <v>530</v>
      </c>
      <c r="C5" s="167">
        <v>0</v>
      </c>
      <c r="D5" s="167">
        <v>0</v>
      </c>
      <c r="E5" s="167">
        <v>0</v>
      </c>
      <c r="F5" s="167">
        <v>0</v>
      </c>
      <c r="G5" s="167">
        <v>0</v>
      </c>
      <c r="H5" s="167">
        <v>0</v>
      </c>
      <c r="I5" s="167">
        <v>0</v>
      </c>
      <c r="J5" s="167">
        <v>0</v>
      </c>
      <c r="K5" s="167">
        <v>0</v>
      </c>
      <c r="L5" s="167">
        <v>0</v>
      </c>
    </row>
    <row r="6" spans="1:12" ht="23.25" thickBot="1" x14ac:dyDescent="0.25">
      <c r="A6" s="4">
        <v>4</v>
      </c>
      <c r="B6" s="13" t="s">
        <v>531</v>
      </c>
      <c r="C6" s="167">
        <v>0</v>
      </c>
      <c r="D6" s="167">
        <v>0</v>
      </c>
      <c r="E6" s="167">
        <v>13615</v>
      </c>
      <c r="F6" s="167">
        <v>0</v>
      </c>
      <c r="G6" s="167">
        <v>6215</v>
      </c>
      <c r="H6" s="167">
        <v>0</v>
      </c>
      <c r="I6" s="167">
        <v>0</v>
      </c>
      <c r="J6" s="167">
        <v>0</v>
      </c>
      <c r="K6" s="167">
        <v>9982</v>
      </c>
      <c r="L6" s="167">
        <v>29813</v>
      </c>
    </row>
    <row r="7" spans="1:12" ht="13.5" thickBot="1" x14ac:dyDescent="0.25">
      <c r="A7" s="4">
        <v>5</v>
      </c>
      <c r="B7" s="13" t="s">
        <v>533</v>
      </c>
      <c r="C7" s="167">
        <v>0</v>
      </c>
      <c r="D7" s="167">
        <v>0</v>
      </c>
      <c r="E7" s="167">
        <v>0</v>
      </c>
      <c r="F7" s="167">
        <v>0</v>
      </c>
      <c r="G7" s="167">
        <v>0</v>
      </c>
      <c r="H7" s="167">
        <v>0</v>
      </c>
      <c r="I7" s="167">
        <v>0</v>
      </c>
      <c r="J7" s="167">
        <v>0</v>
      </c>
      <c r="K7" s="167">
        <v>0</v>
      </c>
      <c r="L7" s="167">
        <v>0</v>
      </c>
    </row>
    <row r="8" spans="1:12" ht="13.5" thickBot="1" x14ac:dyDescent="0.25">
      <c r="A8" s="4">
        <v>6</v>
      </c>
      <c r="B8" s="13" t="s">
        <v>534</v>
      </c>
      <c r="C8" s="167">
        <v>0</v>
      </c>
      <c r="D8" s="167">
        <v>0</v>
      </c>
      <c r="E8" s="167">
        <v>0</v>
      </c>
      <c r="F8" s="167">
        <v>0</v>
      </c>
      <c r="G8" s="167">
        <v>0</v>
      </c>
      <c r="H8" s="167">
        <v>0</v>
      </c>
      <c r="I8" s="167">
        <v>117347</v>
      </c>
      <c r="J8" s="167">
        <v>0</v>
      </c>
      <c r="K8" s="167">
        <v>156530</v>
      </c>
      <c r="L8" s="167">
        <v>273878</v>
      </c>
    </row>
    <row r="9" spans="1:12" ht="13.5" thickBot="1" x14ac:dyDescent="0.25">
      <c r="A9" s="4"/>
      <c r="B9" s="13" t="s">
        <v>553</v>
      </c>
      <c r="C9" s="167">
        <v>0</v>
      </c>
      <c r="D9" s="167">
        <v>0</v>
      </c>
      <c r="E9" s="167">
        <v>0</v>
      </c>
      <c r="F9" s="167">
        <v>0</v>
      </c>
      <c r="G9" s="167">
        <v>0</v>
      </c>
      <c r="H9" s="167">
        <v>0</v>
      </c>
      <c r="I9" s="167">
        <v>0</v>
      </c>
      <c r="J9" s="167">
        <v>0</v>
      </c>
      <c r="K9" s="167">
        <v>0</v>
      </c>
      <c r="L9" s="167">
        <v>0</v>
      </c>
    </row>
    <row r="10" spans="1:12" ht="13.5" thickBot="1" x14ac:dyDescent="0.25">
      <c r="A10" s="4">
        <v>7</v>
      </c>
      <c r="B10" s="13" t="s">
        <v>537</v>
      </c>
      <c r="C10" s="167">
        <v>0</v>
      </c>
      <c r="D10" s="167">
        <v>0</v>
      </c>
      <c r="E10" s="167">
        <v>0</v>
      </c>
      <c r="F10" s="167">
        <v>0</v>
      </c>
      <c r="G10" s="167">
        <v>0</v>
      </c>
      <c r="H10" s="167">
        <v>0</v>
      </c>
      <c r="I10" s="167">
        <v>0</v>
      </c>
      <c r="J10" s="167">
        <v>0</v>
      </c>
      <c r="K10" s="167">
        <v>0</v>
      </c>
      <c r="L10" s="167">
        <v>0</v>
      </c>
    </row>
    <row r="11" spans="1:12" ht="13.5" thickBot="1" x14ac:dyDescent="0.25">
      <c r="A11" s="4">
        <v>8</v>
      </c>
      <c r="B11" s="13" t="s">
        <v>538</v>
      </c>
      <c r="C11" s="167">
        <v>0</v>
      </c>
      <c r="D11" s="167">
        <v>0</v>
      </c>
      <c r="E11" s="167">
        <v>0</v>
      </c>
      <c r="F11" s="167">
        <v>0</v>
      </c>
      <c r="G11" s="167">
        <v>0</v>
      </c>
      <c r="H11" s="167">
        <v>0</v>
      </c>
      <c r="I11" s="167">
        <v>0</v>
      </c>
      <c r="J11" s="167">
        <v>0</v>
      </c>
      <c r="K11" s="167">
        <v>0</v>
      </c>
      <c r="L11" s="167">
        <v>0</v>
      </c>
    </row>
    <row r="12" spans="1:12" ht="13.5" thickBot="1" x14ac:dyDescent="0.25">
      <c r="A12" s="4">
        <v>9</v>
      </c>
      <c r="B12" s="13" t="s">
        <v>539</v>
      </c>
      <c r="C12" s="167">
        <v>0</v>
      </c>
      <c r="D12" s="167">
        <v>0</v>
      </c>
      <c r="E12" s="167">
        <v>0</v>
      </c>
      <c r="F12" s="167">
        <v>0</v>
      </c>
      <c r="G12" s="167">
        <v>0</v>
      </c>
      <c r="H12" s="167">
        <v>0</v>
      </c>
      <c r="I12" s="167">
        <v>0</v>
      </c>
      <c r="J12" s="167">
        <v>0</v>
      </c>
      <c r="K12" s="167">
        <v>0</v>
      </c>
      <c r="L12" s="167">
        <v>0</v>
      </c>
    </row>
    <row r="13" spans="1:12" ht="13.5" thickBot="1" x14ac:dyDescent="0.25">
      <c r="A13" s="4"/>
      <c r="B13" s="13" t="s">
        <v>554</v>
      </c>
      <c r="C13" s="167">
        <v>0</v>
      </c>
      <c r="D13" s="167">
        <v>0</v>
      </c>
      <c r="E13" s="167">
        <v>0</v>
      </c>
      <c r="F13" s="167">
        <v>0</v>
      </c>
      <c r="G13" s="167">
        <v>0</v>
      </c>
      <c r="H13" s="167">
        <v>0</v>
      </c>
      <c r="I13" s="167">
        <v>0</v>
      </c>
      <c r="J13" s="167">
        <v>0</v>
      </c>
      <c r="K13" s="167">
        <v>0</v>
      </c>
      <c r="L13" s="167">
        <v>0</v>
      </c>
    </row>
    <row r="14" spans="1:12" ht="13.5" thickBot="1" x14ac:dyDescent="0.25">
      <c r="A14" s="4"/>
      <c r="B14" s="13" t="s">
        <v>555</v>
      </c>
      <c r="C14" s="167">
        <v>0</v>
      </c>
      <c r="D14" s="167">
        <v>0</v>
      </c>
      <c r="E14" s="167">
        <v>0</v>
      </c>
      <c r="F14" s="167">
        <v>0</v>
      </c>
      <c r="G14" s="167">
        <v>0</v>
      </c>
      <c r="H14" s="167">
        <v>0</v>
      </c>
      <c r="I14" s="167">
        <v>0</v>
      </c>
      <c r="J14" s="167">
        <v>0</v>
      </c>
      <c r="K14" s="167">
        <v>0</v>
      </c>
      <c r="L14" s="167">
        <v>0</v>
      </c>
    </row>
    <row r="15" spans="1:12" ht="13.5" thickBot="1" x14ac:dyDescent="0.25">
      <c r="A15" s="4"/>
      <c r="B15" s="13" t="s">
        <v>556</v>
      </c>
      <c r="C15" s="167">
        <v>0</v>
      </c>
      <c r="D15" s="167">
        <v>0</v>
      </c>
      <c r="E15" s="167">
        <v>0</v>
      </c>
      <c r="F15" s="167">
        <v>0</v>
      </c>
      <c r="G15" s="167">
        <v>0</v>
      </c>
      <c r="H15" s="167">
        <v>0</v>
      </c>
      <c r="I15" s="167">
        <v>0</v>
      </c>
      <c r="J15" s="167">
        <v>0</v>
      </c>
      <c r="K15" s="167">
        <v>0</v>
      </c>
      <c r="L15" s="167">
        <v>0</v>
      </c>
    </row>
    <row r="16" spans="1:12" ht="13.5" thickBot="1" x14ac:dyDescent="0.25">
      <c r="A16" s="4">
        <v>10</v>
      </c>
      <c r="B16" s="13" t="s">
        <v>544</v>
      </c>
      <c r="C16" s="167">
        <v>0</v>
      </c>
      <c r="D16" s="167">
        <v>0</v>
      </c>
      <c r="E16" s="167">
        <v>0</v>
      </c>
      <c r="F16" s="167">
        <v>0</v>
      </c>
      <c r="G16" s="167">
        <v>0</v>
      </c>
      <c r="H16" s="167">
        <v>0</v>
      </c>
      <c r="I16" s="167">
        <v>0</v>
      </c>
      <c r="J16" s="167">
        <v>0</v>
      </c>
      <c r="K16" s="167">
        <v>0</v>
      </c>
      <c r="L16" s="167">
        <v>0</v>
      </c>
    </row>
    <row r="17" spans="1:12" ht="13.5" thickBot="1" x14ac:dyDescent="0.25">
      <c r="A17" s="4">
        <v>11</v>
      </c>
      <c r="B17" s="13" t="s">
        <v>545</v>
      </c>
      <c r="C17" s="167">
        <v>0</v>
      </c>
      <c r="D17" s="167">
        <v>0</v>
      </c>
      <c r="E17" s="167">
        <v>0</v>
      </c>
      <c r="F17" s="167">
        <v>0</v>
      </c>
      <c r="G17" s="167">
        <v>0</v>
      </c>
      <c r="H17" s="167">
        <v>0</v>
      </c>
      <c r="I17" s="167">
        <v>0</v>
      </c>
      <c r="J17" s="167">
        <v>0</v>
      </c>
      <c r="K17" s="167">
        <v>0</v>
      </c>
      <c r="L17" s="167">
        <v>0</v>
      </c>
    </row>
    <row r="18" spans="1:12" ht="13.5" thickBot="1" x14ac:dyDescent="0.25">
      <c r="A18" s="4">
        <v>12</v>
      </c>
      <c r="B18" s="13" t="s">
        <v>546</v>
      </c>
      <c r="C18" s="167">
        <v>0</v>
      </c>
      <c r="D18" s="167">
        <v>0</v>
      </c>
      <c r="E18" s="167">
        <v>0</v>
      </c>
      <c r="F18" s="167">
        <v>0</v>
      </c>
      <c r="G18" s="167">
        <v>0</v>
      </c>
      <c r="H18" s="167">
        <v>0</v>
      </c>
      <c r="I18" s="167">
        <v>0</v>
      </c>
      <c r="J18" s="167">
        <v>0</v>
      </c>
      <c r="K18" s="167">
        <v>0</v>
      </c>
      <c r="L18" s="167">
        <v>0</v>
      </c>
    </row>
    <row r="19" spans="1:12" ht="13.5" thickBot="1" x14ac:dyDescent="0.25">
      <c r="A19" s="4">
        <v>13</v>
      </c>
      <c r="B19" s="13" t="s">
        <v>547</v>
      </c>
      <c r="C19" s="167">
        <v>5818</v>
      </c>
      <c r="D19" s="167">
        <v>0</v>
      </c>
      <c r="E19" s="167">
        <v>0</v>
      </c>
      <c r="F19" s="167">
        <v>0</v>
      </c>
      <c r="G19" s="167">
        <v>0</v>
      </c>
      <c r="H19" s="167">
        <v>0</v>
      </c>
      <c r="I19" s="167">
        <v>0</v>
      </c>
      <c r="J19" s="167">
        <v>0</v>
      </c>
      <c r="K19" s="167">
        <v>0</v>
      </c>
      <c r="L19" s="167">
        <v>5818</v>
      </c>
    </row>
    <row r="20" spans="1:12" ht="13.5" thickBot="1" x14ac:dyDescent="0.25">
      <c r="A20" s="4">
        <v>14</v>
      </c>
      <c r="B20" s="13" t="s">
        <v>150</v>
      </c>
      <c r="C20" s="167">
        <v>0</v>
      </c>
      <c r="D20" s="167">
        <v>0</v>
      </c>
      <c r="E20" s="167">
        <v>0</v>
      </c>
      <c r="F20" s="167">
        <v>0</v>
      </c>
      <c r="G20" s="167">
        <v>0</v>
      </c>
      <c r="H20" s="167">
        <v>0</v>
      </c>
      <c r="I20" s="167">
        <v>6921</v>
      </c>
      <c r="J20" s="167">
        <v>0</v>
      </c>
      <c r="K20" s="167">
        <v>4790</v>
      </c>
      <c r="L20" s="167">
        <v>11711</v>
      </c>
    </row>
    <row r="21" spans="1:12" ht="13.5" thickBot="1" x14ac:dyDescent="0.25">
      <c r="A21" s="4">
        <v>15</v>
      </c>
      <c r="B21" s="12" t="s">
        <v>164</v>
      </c>
      <c r="C21" s="170">
        <v>349619</v>
      </c>
      <c r="D21" s="170">
        <v>0</v>
      </c>
      <c r="E21" s="170">
        <v>41023</v>
      </c>
      <c r="F21" s="170">
        <v>0</v>
      </c>
      <c r="G21" s="170">
        <v>29079</v>
      </c>
      <c r="H21" s="170">
        <v>0</v>
      </c>
      <c r="I21" s="170">
        <v>124268</v>
      </c>
      <c r="J21" s="170">
        <v>0</v>
      </c>
      <c r="K21" s="170">
        <v>171302</v>
      </c>
      <c r="L21" s="170">
        <v>715294</v>
      </c>
    </row>
  </sheetData>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sheetPr codeName="Sheet23"/>
  <dimension ref="A1:A20"/>
  <sheetViews>
    <sheetView topLeftCell="A7" workbookViewId="0">
      <selection activeCell="B12" sqref="B12"/>
    </sheetView>
  </sheetViews>
  <sheetFormatPr defaultRowHeight="12.75" x14ac:dyDescent="0.2"/>
  <cols>
    <col min="1" max="1" width="82.7109375" customWidth="1"/>
  </cols>
  <sheetData>
    <row r="1" spans="1:1" ht="25.5" x14ac:dyDescent="0.2">
      <c r="A1" s="15" t="s">
        <v>557</v>
      </c>
    </row>
    <row r="2" spans="1:1" x14ac:dyDescent="0.2">
      <c r="A2" s="15"/>
    </row>
    <row r="3" spans="1:1" ht="25.5" x14ac:dyDescent="0.2">
      <c r="A3" s="17" t="s">
        <v>558</v>
      </c>
    </row>
    <row r="4" spans="1:1" x14ac:dyDescent="0.2">
      <c r="A4" s="20"/>
    </row>
    <row r="5" spans="1:1" ht="25.5" x14ac:dyDescent="0.2">
      <c r="A5" s="20" t="s">
        <v>559</v>
      </c>
    </row>
    <row r="6" spans="1:1" x14ac:dyDescent="0.2">
      <c r="A6" s="20"/>
    </row>
    <row r="7" spans="1:1" ht="25.5" x14ac:dyDescent="0.2">
      <c r="A7" s="17" t="s">
        <v>560</v>
      </c>
    </row>
    <row r="8" spans="1:1" x14ac:dyDescent="0.2">
      <c r="A8" s="20"/>
    </row>
    <row r="9" spans="1:1" ht="25.5" x14ac:dyDescent="0.2">
      <c r="A9" s="20" t="s">
        <v>559</v>
      </c>
    </row>
    <row r="10" spans="1:1" x14ac:dyDescent="0.2">
      <c r="A10" s="20"/>
    </row>
    <row r="11" spans="1:1" x14ac:dyDescent="0.2">
      <c r="A11" s="17" t="s">
        <v>561</v>
      </c>
    </row>
    <row r="12" spans="1:1" x14ac:dyDescent="0.2">
      <c r="A12" s="24"/>
    </row>
    <row r="13" spans="1:1" x14ac:dyDescent="0.2">
      <c r="A13" s="19" t="s">
        <v>562</v>
      </c>
    </row>
    <row r="14" spans="1:1" x14ac:dyDescent="0.2">
      <c r="A14" s="20"/>
    </row>
    <row r="15" spans="1:1" ht="189.75" customHeight="1" x14ac:dyDescent="0.2">
      <c r="A15" s="20" t="s">
        <v>856</v>
      </c>
    </row>
    <row r="16" spans="1:1" x14ac:dyDescent="0.2">
      <c r="A16" s="24"/>
    </row>
    <row r="17" spans="1:1" ht="25.5" x14ac:dyDescent="0.2">
      <c r="A17" s="17" t="s">
        <v>563</v>
      </c>
    </row>
    <row r="18" spans="1:1" x14ac:dyDescent="0.2">
      <c r="A18" s="15"/>
    </row>
    <row r="19" spans="1:1" x14ac:dyDescent="0.2">
      <c r="A19" s="15" t="s">
        <v>564</v>
      </c>
    </row>
    <row r="20" spans="1:1" x14ac:dyDescent="0.2">
      <c r="A20" s="16"/>
    </row>
  </sheetData>
  <pageMargins left="0.7" right="0.7" top="0.75" bottom="0.75" header="0.3" footer="0.3"/>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sheetPr codeName="Sheet24"/>
  <dimension ref="A1:H8"/>
  <sheetViews>
    <sheetView workbookViewId="0">
      <selection activeCell="D30" sqref="D30"/>
    </sheetView>
  </sheetViews>
  <sheetFormatPr defaultRowHeight="12.75" x14ac:dyDescent="0.2"/>
  <cols>
    <col min="2" max="2" width="53" customWidth="1"/>
  </cols>
  <sheetData>
    <row r="1" spans="1:8" ht="13.5" thickBot="1" x14ac:dyDescent="0.25">
      <c r="A1" s="37"/>
      <c r="B1" s="37"/>
      <c r="C1" s="38" t="s">
        <v>0</v>
      </c>
      <c r="D1" s="3" t="s">
        <v>1</v>
      </c>
      <c r="E1" s="3" t="s">
        <v>2</v>
      </c>
      <c r="F1" s="3" t="s">
        <v>3</v>
      </c>
      <c r="G1" s="3" t="s">
        <v>4</v>
      </c>
      <c r="H1" s="3" t="s">
        <v>125</v>
      </c>
    </row>
    <row r="2" spans="1:8" ht="68.25" thickBot="1" x14ac:dyDescent="0.25">
      <c r="A2" s="37"/>
      <c r="B2" s="37"/>
      <c r="C2" s="44" t="s">
        <v>565</v>
      </c>
      <c r="D2" s="45" t="s">
        <v>566</v>
      </c>
      <c r="E2" s="45" t="s">
        <v>567</v>
      </c>
      <c r="F2" s="45" t="s">
        <v>568</v>
      </c>
      <c r="G2" s="45" t="s">
        <v>569</v>
      </c>
      <c r="H2" s="45" t="s">
        <v>570</v>
      </c>
    </row>
    <row r="3" spans="1:8" ht="13.5" thickBot="1" x14ac:dyDescent="0.25">
      <c r="A3" s="1">
        <v>1</v>
      </c>
      <c r="B3" s="77" t="s">
        <v>571</v>
      </c>
      <c r="C3" s="78">
        <v>109434</v>
      </c>
      <c r="D3" s="78">
        <v>9456269</v>
      </c>
      <c r="E3" s="78">
        <v>156517</v>
      </c>
      <c r="F3" s="78">
        <v>265950</v>
      </c>
      <c r="G3" s="78">
        <v>134205</v>
      </c>
      <c r="H3" s="78">
        <v>87686</v>
      </c>
    </row>
    <row r="4" spans="1:8" ht="13.5" thickBot="1" x14ac:dyDescent="0.25">
      <c r="A4" s="4">
        <v>2</v>
      </c>
      <c r="B4" s="13" t="s">
        <v>572</v>
      </c>
      <c r="C4" s="166">
        <v>0</v>
      </c>
      <c r="D4" s="166">
        <v>0</v>
      </c>
      <c r="E4" s="214"/>
      <c r="F4" s="214"/>
      <c r="G4" s="166">
        <v>0</v>
      </c>
      <c r="H4" s="166">
        <v>0</v>
      </c>
    </row>
    <row r="5" spans="1:8" ht="13.5" thickBot="1" x14ac:dyDescent="0.25">
      <c r="A5" s="81">
        <v>3</v>
      </c>
      <c r="B5" s="82" t="s">
        <v>573</v>
      </c>
      <c r="C5" s="208">
        <v>0</v>
      </c>
      <c r="D5" s="208">
        <v>0</v>
      </c>
      <c r="E5" s="215"/>
      <c r="F5" s="215"/>
      <c r="G5" s="208">
        <v>0</v>
      </c>
      <c r="H5" s="208">
        <v>0</v>
      </c>
    </row>
    <row r="6" spans="1:8" ht="13.5" thickBot="1" x14ac:dyDescent="0.25">
      <c r="A6" s="81">
        <v>4</v>
      </c>
      <c r="B6" s="82" t="s">
        <v>574</v>
      </c>
      <c r="C6" s="208">
        <v>0</v>
      </c>
      <c r="D6" s="208">
        <v>0</v>
      </c>
      <c r="E6" s="215"/>
      <c r="F6" s="215"/>
      <c r="G6" s="208">
        <v>0</v>
      </c>
      <c r="H6" s="208">
        <v>0</v>
      </c>
    </row>
    <row r="7" spans="1:8" ht="13.5" thickBot="1" x14ac:dyDescent="0.25">
      <c r="A7" s="81">
        <v>5</v>
      </c>
      <c r="B7" s="82" t="s">
        <v>575</v>
      </c>
      <c r="C7" s="208">
        <v>0</v>
      </c>
      <c r="D7" s="208">
        <v>0</v>
      </c>
      <c r="E7" s="215"/>
      <c r="F7" s="215"/>
      <c r="G7" s="208">
        <v>0</v>
      </c>
      <c r="H7" s="208">
        <v>0</v>
      </c>
    </row>
    <row r="8" spans="1:8" ht="13.5" thickBot="1" x14ac:dyDescent="0.25">
      <c r="A8" s="61">
        <v>6</v>
      </c>
      <c r="B8" s="12" t="s">
        <v>164</v>
      </c>
      <c r="C8" s="122">
        <v>109434</v>
      </c>
      <c r="D8" s="122">
        <v>9456269</v>
      </c>
      <c r="E8" s="123"/>
      <c r="F8" s="123"/>
      <c r="G8" s="122">
        <v>134205</v>
      </c>
      <c r="H8" s="73">
        <v>87686</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sheetPr codeName="Sheet25"/>
  <dimension ref="A1:K12"/>
  <sheetViews>
    <sheetView workbookViewId="0">
      <selection activeCell="G21" sqref="G21"/>
    </sheetView>
  </sheetViews>
  <sheetFormatPr defaultRowHeight="12.75" x14ac:dyDescent="0.2"/>
  <cols>
    <col min="2" max="2" width="40.140625" customWidth="1"/>
    <col min="3" max="3" width="9.85546875" bestFit="1" customWidth="1"/>
    <col min="4" max="9" width="9.28515625" bestFit="1" customWidth="1"/>
    <col min="10" max="11" width="9.85546875" bestFit="1" customWidth="1"/>
  </cols>
  <sheetData>
    <row r="1" spans="1:11" ht="13.5" thickBot="1" x14ac:dyDescent="0.25">
      <c r="A1" s="37"/>
      <c r="B1" s="37"/>
      <c r="C1" s="37"/>
      <c r="D1" s="37"/>
      <c r="E1" s="37"/>
      <c r="F1" s="37"/>
      <c r="G1" s="37"/>
      <c r="H1" s="37"/>
      <c r="I1" s="37"/>
      <c r="J1" s="37"/>
      <c r="K1" s="37"/>
    </row>
    <row r="2" spans="1:11" ht="13.5" thickBot="1" x14ac:dyDescent="0.25">
      <c r="A2" s="59"/>
      <c r="B2" s="66"/>
      <c r="C2" s="64" t="s">
        <v>0</v>
      </c>
      <c r="D2" s="119" t="s">
        <v>1</v>
      </c>
      <c r="E2" s="119" t="s">
        <v>2</v>
      </c>
      <c r="F2" s="119" t="s">
        <v>3</v>
      </c>
      <c r="G2" s="119" t="s">
        <v>4</v>
      </c>
      <c r="H2" s="119" t="s">
        <v>125</v>
      </c>
      <c r="I2" s="119" t="s">
        <v>126</v>
      </c>
      <c r="J2" s="119" t="s">
        <v>548</v>
      </c>
      <c r="K2" s="119" t="s">
        <v>549</v>
      </c>
    </row>
    <row r="3" spans="1:11" ht="23.25" thickBot="1" x14ac:dyDescent="0.25">
      <c r="A3" s="1"/>
      <c r="B3" s="54" t="s">
        <v>576</v>
      </c>
      <c r="C3" s="120">
        <v>0</v>
      </c>
      <c r="D3" s="120">
        <v>0.1</v>
      </c>
      <c r="E3" s="120">
        <v>0.2</v>
      </c>
      <c r="F3" s="120">
        <v>0.5</v>
      </c>
      <c r="G3" s="120">
        <v>0.75</v>
      </c>
      <c r="H3" s="120">
        <v>1</v>
      </c>
      <c r="I3" s="120">
        <v>1.5</v>
      </c>
      <c r="J3" s="54" t="s">
        <v>176</v>
      </c>
      <c r="K3" s="54" t="s">
        <v>577</v>
      </c>
    </row>
    <row r="4" spans="1:11" ht="13.5" thickBot="1" x14ac:dyDescent="0.25">
      <c r="A4" s="4">
        <v>1</v>
      </c>
      <c r="B4" s="13" t="s">
        <v>528</v>
      </c>
      <c r="C4" s="166">
        <v>343801</v>
      </c>
      <c r="D4" s="166">
        <v>0</v>
      </c>
      <c r="E4" s="166">
        <v>27408</v>
      </c>
      <c r="F4" s="166">
        <v>0</v>
      </c>
      <c r="G4" s="166">
        <v>0</v>
      </c>
      <c r="H4" s="166">
        <v>0</v>
      </c>
      <c r="I4" s="166">
        <v>0</v>
      </c>
      <c r="J4" s="166">
        <v>0</v>
      </c>
      <c r="K4" s="166">
        <v>371209</v>
      </c>
    </row>
    <row r="5" spans="1:11" ht="13.5" thickBot="1" x14ac:dyDescent="0.25">
      <c r="A5" s="4">
        <v>2</v>
      </c>
      <c r="B5" s="13" t="s">
        <v>529</v>
      </c>
      <c r="C5" s="166">
        <v>0</v>
      </c>
      <c r="D5" s="166">
        <v>0</v>
      </c>
      <c r="E5" s="166">
        <v>0</v>
      </c>
      <c r="F5" s="166">
        <v>27527</v>
      </c>
      <c r="G5" s="166">
        <v>0</v>
      </c>
      <c r="H5" s="166">
        <v>0</v>
      </c>
      <c r="I5" s="166">
        <v>0</v>
      </c>
      <c r="J5" s="166">
        <v>0</v>
      </c>
      <c r="K5" s="166">
        <v>27527</v>
      </c>
    </row>
    <row r="6" spans="1:11" ht="23.25" thickBot="1" x14ac:dyDescent="0.25">
      <c r="A6" s="4">
        <v>3</v>
      </c>
      <c r="B6" s="13" t="s">
        <v>530</v>
      </c>
      <c r="C6" s="166">
        <v>0</v>
      </c>
      <c r="D6" s="166">
        <v>0</v>
      </c>
      <c r="E6" s="166">
        <v>0</v>
      </c>
      <c r="F6" s="166">
        <v>0</v>
      </c>
      <c r="G6" s="166">
        <v>0</v>
      </c>
      <c r="H6" s="166">
        <v>0</v>
      </c>
      <c r="I6" s="166">
        <v>0</v>
      </c>
      <c r="J6" s="166">
        <v>0</v>
      </c>
      <c r="K6" s="166">
        <v>0</v>
      </c>
    </row>
    <row r="7" spans="1:11" ht="23.25" thickBot="1" x14ac:dyDescent="0.25">
      <c r="A7" s="4">
        <v>4</v>
      </c>
      <c r="B7" s="13" t="s">
        <v>531</v>
      </c>
      <c r="C7" s="166">
        <v>0</v>
      </c>
      <c r="D7" s="166">
        <v>0</v>
      </c>
      <c r="E7" s="166">
        <v>43478</v>
      </c>
      <c r="F7" s="166">
        <v>24747</v>
      </c>
      <c r="G7" s="166">
        <v>0</v>
      </c>
      <c r="H7" s="166">
        <v>0</v>
      </c>
      <c r="I7" s="166">
        <v>0</v>
      </c>
      <c r="J7" s="166">
        <v>40470</v>
      </c>
      <c r="K7" s="166">
        <v>108695</v>
      </c>
    </row>
    <row r="8" spans="1:11" ht="13.5" thickBot="1" x14ac:dyDescent="0.25">
      <c r="A8" s="4">
        <v>5</v>
      </c>
      <c r="B8" s="13" t="s">
        <v>578</v>
      </c>
      <c r="C8" s="166">
        <v>0</v>
      </c>
      <c r="D8" s="166">
        <v>0</v>
      </c>
      <c r="E8" s="166">
        <v>0</v>
      </c>
      <c r="F8" s="166">
        <v>0</v>
      </c>
      <c r="G8" s="166">
        <v>0</v>
      </c>
      <c r="H8" s="166">
        <v>0</v>
      </c>
      <c r="I8" s="166">
        <v>0</v>
      </c>
      <c r="J8" s="166">
        <v>0</v>
      </c>
      <c r="K8" s="166">
        <v>0</v>
      </c>
    </row>
    <row r="9" spans="1:11" ht="13.5" thickBot="1" x14ac:dyDescent="0.25">
      <c r="A9" s="4">
        <v>6</v>
      </c>
      <c r="B9" s="13" t="s">
        <v>534</v>
      </c>
      <c r="C9" s="166">
        <v>0</v>
      </c>
      <c r="D9" s="166">
        <v>0</v>
      </c>
      <c r="E9" s="166">
        <v>0</v>
      </c>
      <c r="F9" s="166">
        <v>0</v>
      </c>
      <c r="G9" s="166">
        <v>0</v>
      </c>
      <c r="H9" s="166">
        <v>127441</v>
      </c>
      <c r="I9" s="166">
        <v>0</v>
      </c>
      <c r="J9" s="166">
        <v>194637</v>
      </c>
      <c r="K9" s="166">
        <v>322078</v>
      </c>
    </row>
    <row r="10" spans="1:11" ht="13.5" thickBot="1" x14ac:dyDescent="0.25">
      <c r="A10" s="4">
        <v>7</v>
      </c>
      <c r="B10" s="13" t="s">
        <v>538</v>
      </c>
      <c r="C10" s="166">
        <v>0</v>
      </c>
      <c r="D10" s="166">
        <v>0</v>
      </c>
      <c r="E10" s="166">
        <v>0</v>
      </c>
      <c r="F10" s="166">
        <v>0</v>
      </c>
      <c r="G10" s="166">
        <v>0</v>
      </c>
      <c r="H10" s="166">
        <v>0</v>
      </c>
      <c r="I10" s="166">
        <v>0</v>
      </c>
      <c r="J10" s="166">
        <v>0</v>
      </c>
      <c r="K10" s="166">
        <v>0</v>
      </c>
    </row>
    <row r="11" spans="1:11" ht="13.5" thickBot="1" x14ac:dyDescent="0.25">
      <c r="A11" s="4">
        <v>8</v>
      </c>
      <c r="B11" s="13" t="s">
        <v>579</v>
      </c>
      <c r="C11" s="166">
        <v>5818</v>
      </c>
      <c r="D11" s="166">
        <v>0</v>
      </c>
      <c r="E11" s="166">
        <v>0</v>
      </c>
      <c r="F11" s="166">
        <v>0</v>
      </c>
      <c r="G11" s="166">
        <v>0</v>
      </c>
      <c r="H11" s="166">
        <v>6921</v>
      </c>
      <c r="I11" s="166">
        <v>0</v>
      </c>
      <c r="J11" s="166">
        <v>4790</v>
      </c>
      <c r="K11" s="166">
        <v>17529</v>
      </c>
    </row>
    <row r="12" spans="1:11" ht="13.5" thickBot="1" x14ac:dyDescent="0.25">
      <c r="A12" s="61">
        <v>9</v>
      </c>
      <c r="B12" s="12" t="s">
        <v>164</v>
      </c>
      <c r="C12" s="168">
        <v>349619</v>
      </c>
      <c r="D12" s="168">
        <v>0</v>
      </c>
      <c r="E12" s="168">
        <v>70886</v>
      </c>
      <c r="F12" s="168">
        <v>52274</v>
      </c>
      <c r="G12" s="168">
        <v>0</v>
      </c>
      <c r="H12" s="168">
        <v>134362</v>
      </c>
      <c r="I12" s="168">
        <v>0</v>
      </c>
      <c r="J12" s="168">
        <v>239897</v>
      </c>
      <c r="K12" s="168">
        <v>847038</v>
      </c>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sheetPr codeName="Sheet26"/>
  <dimension ref="A1:G13"/>
  <sheetViews>
    <sheetView workbookViewId="0">
      <selection activeCell="C26" sqref="C26"/>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7"/>
      <c r="B1" s="53" t="s">
        <v>0</v>
      </c>
      <c r="C1" s="54" t="s">
        <v>1</v>
      </c>
      <c r="D1" s="54" t="s">
        <v>2</v>
      </c>
      <c r="E1" s="54" t="s">
        <v>3</v>
      </c>
      <c r="F1" s="54" t="s">
        <v>4</v>
      </c>
      <c r="G1" s="54" t="s">
        <v>125</v>
      </c>
    </row>
    <row r="2" spans="1:7" ht="24" customHeight="1" thickBot="1" x14ac:dyDescent="0.25">
      <c r="A2" s="37"/>
      <c r="B2" s="241" t="s">
        <v>580</v>
      </c>
      <c r="C2" s="242"/>
      <c r="D2" s="242"/>
      <c r="E2" s="243"/>
      <c r="F2" s="241" t="s">
        <v>581</v>
      </c>
      <c r="G2" s="243"/>
    </row>
    <row r="3" spans="1:7" ht="13.5" thickBot="1" x14ac:dyDescent="0.25">
      <c r="A3" s="37"/>
      <c r="B3" s="241" t="s">
        <v>582</v>
      </c>
      <c r="C3" s="243"/>
      <c r="D3" s="241" t="s">
        <v>583</v>
      </c>
      <c r="E3" s="243"/>
      <c r="F3" s="235" t="s">
        <v>582</v>
      </c>
      <c r="G3" s="235" t="s">
        <v>583</v>
      </c>
    </row>
    <row r="4" spans="1:7" ht="13.5" thickBot="1" x14ac:dyDescent="0.25">
      <c r="A4" s="37"/>
      <c r="B4" s="44" t="s">
        <v>584</v>
      </c>
      <c r="C4" s="45" t="s">
        <v>585</v>
      </c>
      <c r="D4" s="45" t="s">
        <v>584</v>
      </c>
      <c r="E4" s="45" t="s">
        <v>585</v>
      </c>
      <c r="F4" s="251"/>
      <c r="G4" s="251"/>
    </row>
    <row r="5" spans="1:7" ht="13.5" thickBot="1" x14ac:dyDescent="0.25">
      <c r="A5" s="124" t="s">
        <v>586</v>
      </c>
      <c r="B5" s="51" t="s">
        <v>98</v>
      </c>
      <c r="C5" s="51" t="s">
        <v>587</v>
      </c>
      <c r="D5" s="51" t="s">
        <v>588</v>
      </c>
      <c r="E5" s="51" t="s">
        <v>588</v>
      </c>
      <c r="F5" s="42" t="s">
        <v>589</v>
      </c>
      <c r="G5" s="42" t="s">
        <v>590</v>
      </c>
    </row>
    <row r="6" spans="1:7" ht="13.5" thickBot="1" x14ac:dyDescent="0.25">
      <c r="A6" s="52" t="s">
        <v>591</v>
      </c>
      <c r="B6" s="42" t="s">
        <v>98</v>
      </c>
      <c r="C6" s="42" t="s">
        <v>587</v>
      </c>
      <c r="D6" s="42" t="s">
        <v>588</v>
      </c>
      <c r="E6" s="42" t="s">
        <v>588</v>
      </c>
      <c r="F6" s="42" t="s">
        <v>589</v>
      </c>
      <c r="G6" s="42" t="s">
        <v>590</v>
      </c>
    </row>
    <row r="7" spans="1:7" ht="23.25" thickBot="1" x14ac:dyDescent="0.25">
      <c r="A7" s="52" t="s">
        <v>592</v>
      </c>
      <c r="B7" s="42" t="s">
        <v>98</v>
      </c>
      <c r="C7" s="42" t="s">
        <v>587</v>
      </c>
      <c r="D7" s="42" t="s">
        <v>588</v>
      </c>
      <c r="E7" s="42" t="s">
        <v>588</v>
      </c>
      <c r="F7" s="42" t="s">
        <v>589</v>
      </c>
      <c r="G7" s="42" t="s">
        <v>590</v>
      </c>
    </row>
    <row r="8" spans="1:7" ht="13.5" thickBot="1" x14ac:dyDescent="0.25">
      <c r="A8" s="52" t="s">
        <v>593</v>
      </c>
      <c r="B8" s="42" t="s">
        <v>98</v>
      </c>
      <c r="C8" s="42" t="s">
        <v>587</v>
      </c>
      <c r="D8" s="42" t="s">
        <v>588</v>
      </c>
      <c r="E8" s="42" t="s">
        <v>588</v>
      </c>
      <c r="F8" s="42" t="s">
        <v>589</v>
      </c>
      <c r="G8" s="42" t="s">
        <v>590</v>
      </c>
    </row>
    <row r="9" spans="1:7" ht="23.25" thickBot="1" x14ac:dyDescent="0.25">
      <c r="A9" s="52" t="s">
        <v>594</v>
      </c>
      <c r="B9" s="42" t="s">
        <v>98</v>
      </c>
      <c r="C9" s="42" t="s">
        <v>587</v>
      </c>
      <c r="D9" s="42" t="s">
        <v>588</v>
      </c>
      <c r="E9" s="42" t="s">
        <v>588</v>
      </c>
      <c r="F9" s="42" t="s">
        <v>589</v>
      </c>
      <c r="G9" s="42" t="s">
        <v>590</v>
      </c>
    </row>
    <row r="10" spans="1:7" ht="13.5" thickBot="1" x14ac:dyDescent="0.25">
      <c r="A10" s="52" t="s">
        <v>595</v>
      </c>
      <c r="B10" s="42" t="s">
        <v>98</v>
      </c>
      <c r="C10" s="42" t="s">
        <v>587</v>
      </c>
      <c r="D10" s="42" t="s">
        <v>588</v>
      </c>
      <c r="E10" s="42" t="s">
        <v>588</v>
      </c>
      <c r="F10" s="42" t="s">
        <v>589</v>
      </c>
      <c r="G10" s="42" t="s">
        <v>590</v>
      </c>
    </row>
    <row r="11" spans="1:7" ht="13.5" thickBot="1" x14ac:dyDescent="0.25">
      <c r="A11" s="52" t="s">
        <v>596</v>
      </c>
      <c r="B11" s="42" t="s">
        <v>98</v>
      </c>
      <c r="C11" s="42" t="s">
        <v>587</v>
      </c>
      <c r="D11" s="42" t="s">
        <v>588</v>
      </c>
      <c r="E11" s="42" t="s">
        <v>588</v>
      </c>
      <c r="F11" s="42" t="s">
        <v>589</v>
      </c>
      <c r="G11" s="42" t="s">
        <v>590</v>
      </c>
    </row>
    <row r="12" spans="1:7" ht="13.5" thickBot="1" x14ac:dyDescent="0.25">
      <c r="A12" s="52" t="s">
        <v>597</v>
      </c>
      <c r="B12" s="42" t="s">
        <v>98</v>
      </c>
      <c r="C12" s="42" t="s">
        <v>587</v>
      </c>
      <c r="D12" s="42" t="s">
        <v>588</v>
      </c>
      <c r="E12" s="42" t="s">
        <v>588</v>
      </c>
      <c r="F12" s="42" t="s">
        <v>589</v>
      </c>
      <c r="G12" s="42" t="s">
        <v>590</v>
      </c>
    </row>
    <row r="13" spans="1:7" ht="13.5" thickBot="1" x14ac:dyDescent="0.25">
      <c r="A13" s="49" t="s">
        <v>164</v>
      </c>
      <c r="B13" s="42" t="s">
        <v>98</v>
      </c>
      <c r="C13" s="42" t="s">
        <v>587</v>
      </c>
      <c r="D13" s="42" t="s">
        <v>588</v>
      </c>
      <c r="E13" s="42" t="s">
        <v>588</v>
      </c>
      <c r="F13" s="42" t="s">
        <v>589</v>
      </c>
      <c r="G13" s="42" t="s">
        <v>590</v>
      </c>
    </row>
  </sheetData>
  <mergeCells count="6">
    <mergeCell ref="B2:E2"/>
    <mergeCell ref="F2:G2"/>
    <mergeCell ref="B3:C3"/>
    <mergeCell ref="D3:E3"/>
    <mergeCell ref="F3:F4"/>
    <mergeCell ref="G3:G4"/>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sheetPr codeName="Sheet27"/>
  <dimension ref="A1:A49"/>
  <sheetViews>
    <sheetView workbookViewId="0">
      <selection activeCell="A7" sqref="A7"/>
    </sheetView>
  </sheetViews>
  <sheetFormatPr defaultRowHeight="12.75" x14ac:dyDescent="0.2"/>
  <cols>
    <col min="1" max="1" width="114.7109375" customWidth="1"/>
  </cols>
  <sheetData>
    <row r="1" spans="1:1" ht="25.5" x14ac:dyDescent="0.2">
      <c r="A1" s="15" t="s">
        <v>598</v>
      </c>
    </row>
    <row r="2" spans="1:1" x14ac:dyDescent="0.2">
      <c r="A2" s="15"/>
    </row>
    <row r="3" spans="1:1" x14ac:dyDescent="0.2">
      <c r="A3" s="17" t="s">
        <v>599</v>
      </c>
    </row>
    <row r="4" spans="1:1" x14ac:dyDescent="0.2">
      <c r="A4" s="29"/>
    </row>
    <row r="5" spans="1:1" ht="38.25" x14ac:dyDescent="0.2">
      <c r="A5" s="29" t="s">
        <v>600</v>
      </c>
    </row>
    <row r="6" spans="1:1" x14ac:dyDescent="0.2">
      <c r="A6" s="20"/>
    </row>
    <row r="7" spans="1:1" ht="153" x14ac:dyDescent="0.2">
      <c r="A7" s="216" t="s">
        <v>931</v>
      </c>
    </row>
    <row r="8" spans="1:1" x14ac:dyDescent="0.2">
      <c r="A8" s="29"/>
    </row>
    <row r="9" spans="1:1" ht="51" x14ac:dyDescent="0.2">
      <c r="A9" s="29" t="s">
        <v>601</v>
      </c>
    </row>
    <row r="10" spans="1:1" x14ac:dyDescent="0.2">
      <c r="A10" s="29"/>
    </row>
    <row r="11" spans="1:1" ht="409.5" x14ac:dyDescent="0.2">
      <c r="A11" s="216" t="s">
        <v>952</v>
      </c>
    </row>
    <row r="12" spans="1:1" x14ac:dyDescent="0.2">
      <c r="A12" s="217"/>
    </row>
    <row r="13" spans="1:1" x14ac:dyDescent="0.2">
      <c r="A13" s="29"/>
    </row>
    <row r="14" spans="1:1" ht="63.75" x14ac:dyDescent="0.2">
      <c r="A14" s="29" t="s">
        <v>602</v>
      </c>
    </row>
    <row r="15" spans="1:1" x14ac:dyDescent="0.2">
      <c r="A15" s="15"/>
    </row>
    <row r="16" spans="1:1" x14ac:dyDescent="0.2">
      <c r="A16" s="22" t="s">
        <v>603</v>
      </c>
    </row>
    <row r="17" spans="1:1" ht="51" x14ac:dyDescent="0.2">
      <c r="A17" s="218" t="s">
        <v>932</v>
      </c>
    </row>
    <row r="18" spans="1:1" x14ac:dyDescent="0.2">
      <c r="A18" s="20"/>
    </row>
    <row r="19" spans="1:1" x14ac:dyDescent="0.2">
      <c r="A19" s="22" t="s">
        <v>604</v>
      </c>
    </row>
    <row r="20" spans="1:1" ht="76.5" x14ac:dyDescent="0.2">
      <c r="A20" s="219" t="s">
        <v>933</v>
      </c>
    </row>
    <row r="21" spans="1:1" x14ac:dyDescent="0.2">
      <c r="A21" s="20"/>
    </row>
    <row r="22" spans="1:1" x14ac:dyDescent="0.2">
      <c r="A22" s="20"/>
    </row>
    <row r="23" spans="1:1" x14ac:dyDescent="0.2">
      <c r="A23" s="20"/>
    </row>
    <row r="24" spans="1:1" ht="38.25" x14ac:dyDescent="0.2">
      <c r="A24" s="22" t="s">
        <v>605</v>
      </c>
    </row>
    <row r="25" spans="1:1" x14ac:dyDescent="0.2">
      <c r="A25" s="20"/>
    </row>
    <row r="26" spans="1:1" ht="51" x14ac:dyDescent="0.2">
      <c r="A26" s="216" t="s">
        <v>934</v>
      </c>
    </row>
    <row r="27" spans="1:1" x14ac:dyDescent="0.2">
      <c r="A27" s="20"/>
    </row>
    <row r="28" spans="1:1" x14ac:dyDescent="0.2">
      <c r="A28" s="20"/>
    </row>
    <row r="29" spans="1:1" x14ac:dyDescent="0.2">
      <c r="A29" s="22" t="s">
        <v>606</v>
      </c>
    </row>
    <row r="30" spans="1:1" x14ac:dyDescent="0.2">
      <c r="A30" s="20"/>
    </row>
    <row r="31" spans="1:1" ht="204" x14ac:dyDescent="0.2">
      <c r="A31" s="216" t="s">
        <v>935</v>
      </c>
    </row>
    <row r="32" spans="1:1" x14ac:dyDescent="0.2">
      <c r="A32" s="20"/>
    </row>
    <row r="33" spans="1:1" x14ac:dyDescent="0.2">
      <c r="A33" s="20"/>
    </row>
    <row r="34" spans="1:1" x14ac:dyDescent="0.2">
      <c r="A34" s="20"/>
    </row>
    <row r="35" spans="1:1" ht="25.5" x14ac:dyDescent="0.2">
      <c r="A35" s="22" t="s">
        <v>607</v>
      </c>
    </row>
    <row r="36" spans="1:1" x14ac:dyDescent="0.2">
      <c r="A36" s="20"/>
    </row>
    <row r="37" spans="1:1" ht="102" x14ac:dyDescent="0.2">
      <c r="A37" s="216" t="s">
        <v>608</v>
      </c>
    </row>
    <row r="38" spans="1:1" x14ac:dyDescent="0.2">
      <c r="A38" s="20"/>
    </row>
    <row r="39" spans="1:1" x14ac:dyDescent="0.2">
      <c r="A39" s="20"/>
    </row>
    <row r="40" spans="1:1" ht="25.5" x14ac:dyDescent="0.2">
      <c r="A40" s="22" t="s">
        <v>609</v>
      </c>
    </row>
    <row r="41" spans="1:1" x14ac:dyDescent="0.2">
      <c r="A41" s="15"/>
    </row>
    <row r="42" spans="1:1" ht="76.5" x14ac:dyDescent="0.2">
      <c r="A42" s="216" t="s">
        <v>936</v>
      </c>
    </row>
    <row r="43" spans="1:1" x14ac:dyDescent="0.2">
      <c r="A43" s="15"/>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sheetPr codeName="Sheet28"/>
  <dimension ref="A1:C11"/>
  <sheetViews>
    <sheetView workbookViewId="0">
      <selection activeCell="E14" sqref="E14"/>
    </sheetView>
  </sheetViews>
  <sheetFormatPr defaultRowHeight="12.75" x14ac:dyDescent="0.2"/>
  <cols>
    <col min="2" max="2" width="46.5703125" customWidth="1"/>
    <col min="3" max="3" width="9.85546875" bestFit="1" customWidth="1"/>
  </cols>
  <sheetData>
    <row r="1" spans="1:3" ht="13.5" thickBot="1" x14ac:dyDescent="0.25">
      <c r="A1" s="37"/>
      <c r="B1" s="37"/>
      <c r="C1" s="38" t="s">
        <v>0</v>
      </c>
    </row>
    <row r="2" spans="1:3" ht="23.25" thickBot="1" x14ac:dyDescent="0.25">
      <c r="A2" s="37"/>
      <c r="B2" s="37"/>
      <c r="C2" s="65" t="s">
        <v>610</v>
      </c>
    </row>
    <row r="3" spans="1:3" ht="13.5" thickBot="1" x14ac:dyDescent="0.25">
      <c r="A3" s="1">
        <v>1</v>
      </c>
      <c r="B3" s="77" t="s">
        <v>611</v>
      </c>
      <c r="C3" s="166">
        <v>309924</v>
      </c>
    </row>
    <row r="4" spans="1:3" ht="13.5" thickBot="1" x14ac:dyDescent="0.25">
      <c r="A4" s="4">
        <v>2</v>
      </c>
      <c r="B4" s="5" t="s">
        <v>612</v>
      </c>
      <c r="C4" s="166">
        <v>0</v>
      </c>
    </row>
    <row r="5" spans="1:3" ht="13.5" thickBot="1" x14ac:dyDescent="0.25">
      <c r="A5" s="4">
        <v>3</v>
      </c>
      <c r="B5" s="13" t="s">
        <v>614</v>
      </c>
      <c r="C5" s="166">
        <v>13420</v>
      </c>
    </row>
    <row r="6" spans="1:3" ht="13.5" thickBot="1" x14ac:dyDescent="0.25">
      <c r="A6" s="4">
        <v>4</v>
      </c>
      <c r="B6" s="5" t="s">
        <v>615</v>
      </c>
      <c r="C6" s="166">
        <v>0</v>
      </c>
    </row>
    <row r="7" spans="1:3" ht="13.5" thickBot="1" x14ac:dyDescent="0.25">
      <c r="A7" s="4">
        <v>5</v>
      </c>
      <c r="B7" s="13" t="s">
        <v>616</v>
      </c>
      <c r="C7" s="166">
        <v>0</v>
      </c>
    </row>
    <row r="8" spans="1:3" ht="13.5" thickBot="1" x14ac:dyDescent="0.25">
      <c r="A8" s="4">
        <v>6</v>
      </c>
      <c r="B8" s="5" t="s">
        <v>617</v>
      </c>
      <c r="C8" s="166">
        <v>0</v>
      </c>
    </row>
    <row r="9" spans="1:3" ht="13.5" thickBot="1" x14ac:dyDescent="0.25">
      <c r="A9" s="4">
        <v>7</v>
      </c>
      <c r="B9" s="13" t="s">
        <v>618</v>
      </c>
      <c r="C9" s="166">
        <v>0</v>
      </c>
    </row>
    <row r="10" spans="1:3" ht="13.5" thickBot="1" x14ac:dyDescent="0.25">
      <c r="A10" s="4">
        <v>8</v>
      </c>
      <c r="B10" s="5" t="s">
        <v>132</v>
      </c>
      <c r="C10" s="166">
        <v>0</v>
      </c>
    </row>
    <row r="11" spans="1:3" ht="13.5" thickBot="1" x14ac:dyDescent="0.25">
      <c r="A11" s="4">
        <v>9</v>
      </c>
      <c r="B11" s="12" t="s">
        <v>164</v>
      </c>
      <c r="C11" s="168">
        <v>323344</v>
      </c>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sheetPr codeName="Sheet29"/>
  <dimension ref="A1:A50"/>
  <sheetViews>
    <sheetView workbookViewId="0">
      <selection activeCell="F5" sqref="F5"/>
    </sheetView>
  </sheetViews>
  <sheetFormatPr defaultRowHeight="12.75" x14ac:dyDescent="0.2"/>
  <cols>
    <col min="1" max="1" width="107.42578125" customWidth="1"/>
  </cols>
  <sheetData>
    <row r="1" spans="1:1" x14ac:dyDescent="0.2">
      <c r="A1" s="125" t="s">
        <v>619</v>
      </c>
    </row>
    <row r="2" spans="1:1" x14ac:dyDescent="0.2">
      <c r="A2" s="20"/>
    </row>
    <row r="3" spans="1:1" ht="76.5" x14ac:dyDescent="0.2">
      <c r="A3" s="20" t="s">
        <v>620</v>
      </c>
    </row>
    <row r="4" spans="1:1" x14ac:dyDescent="0.2">
      <c r="A4" s="20"/>
    </row>
    <row r="5" spans="1:1" ht="25.5" x14ac:dyDescent="0.2">
      <c r="A5" s="20" t="s">
        <v>621</v>
      </c>
    </row>
    <row r="6" spans="1:1" x14ac:dyDescent="0.2">
      <c r="A6" s="20" t="s">
        <v>937</v>
      </c>
    </row>
    <row r="7" spans="1:1" x14ac:dyDescent="0.2">
      <c r="A7" s="20"/>
    </row>
    <row r="8" spans="1:1" ht="25.5" x14ac:dyDescent="0.2">
      <c r="A8" s="91" t="s">
        <v>938</v>
      </c>
    </row>
    <row r="9" spans="1:1" x14ac:dyDescent="0.2">
      <c r="A9" s="20"/>
    </row>
    <row r="10" spans="1:1" ht="25.5" x14ac:dyDescent="0.2">
      <c r="A10" s="220" t="s">
        <v>939</v>
      </c>
    </row>
    <row r="11" spans="1:1" x14ac:dyDescent="0.2">
      <c r="A11" s="20"/>
    </row>
    <row r="12" spans="1:1" ht="25.5" x14ac:dyDescent="0.2">
      <c r="A12" s="220" t="s">
        <v>940</v>
      </c>
    </row>
    <row r="13" spans="1:1" x14ac:dyDescent="0.2">
      <c r="A13" s="20"/>
    </row>
    <row r="14" spans="1:1" ht="38.25" x14ac:dyDescent="0.2">
      <c r="A14" s="20" t="s">
        <v>941</v>
      </c>
    </row>
    <row r="15" spans="1:1" ht="25.5" x14ac:dyDescent="0.2">
      <c r="A15" s="20" t="s">
        <v>622</v>
      </c>
    </row>
    <row r="16" spans="1:1" x14ac:dyDescent="0.2">
      <c r="A16" s="19"/>
    </row>
    <row r="17" spans="1:1" x14ac:dyDescent="0.2">
      <c r="A17" s="19" t="s">
        <v>623</v>
      </c>
    </row>
    <row r="18" spans="1:1" ht="38.25" x14ac:dyDescent="0.2">
      <c r="A18" s="20" t="s">
        <v>624</v>
      </c>
    </row>
    <row r="19" spans="1:1" x14ac:dyDescent="0.2">
      <c r="A19" s="20"/>
    </row>
    <row r="20" spans="1:1" ht="114.75" x14ac:dyDescent="0.2">
      <c r="A20" s="221" t="s">
        <v>942</v>
      </c>
    </row>
    <row r="21" spans="1:1" x14ac:dyDescent="0.2">
      <c r="A21" s="19"/>
    </row>
    <row r="22" spans="1:1" x14ac:dyDescent="0.2">
      <c r="A22" s="19" t="s">
        <v>625</v>
      </c>
    </row>
    <row r="23" spans="1:1" x14ac:dyDescent="0.2">
      <c r="A23" s="20"/>
    </row>
    <row r="24" spans="1:1" ht="114.75" x14ac:dyDescent="0.2">
      <c r="A24" s="221" t="s">
        <v>943</v>
      </c>
    </row>
    <row r="25" spans="1:1" x14ac:dyDescent="0.2">
      <c r="A25" s="20"/>
    </row>
    <row r="26" spans="1:1" x14ac:dyDescent="0.2">
      <c r="A26" s="19"/>
    </row>
    <row r="27" spans="1:1" x14ac:dyDescent="0.2">
      <c r="A27" s="19" t="s">
        <v>626</v>
      </c>
    </row>
    <row r="28" spans="1:1" x14ac:dyDescent="0.2">
      <c r="A28" s="20"/>
    </row>
    <row r="29" spans="1:1" ht="89.25" x14ac:dyDescent="0.2">
      <c r="A29" s="20" t="s">
        <v>944</v>
      </c>
    </row>
    <row r="30" spans="1:1" x14ac:dyDescent="0.2">
      <c r="A30" s="20"/>
    </row>
    <row r="31" spans="1:1" x14ac:dyDescent="0.2">
      <c r="A31" s="19" t="s">
        <v>627</v>
      </c>
    </row>
    <row r="32" spans="1:1" x14ac:dyDescent="0.2">
      <c r="A32" s="20"/>
    </row>
    <row r="33" spans="1:1" ht="140.25" x14ac:dyDescent="0.2">
      <c r="A33" s="20" t="s">
        <v>945</v>
      </c>
    </row>
    <row r="34" spans="1:1" x14ac:dyDescent="0.2">
      <c r="A34" s="20"/>
    </row>
    <row r="35" spans="1:1" x14ac:dyDescent="0.2">
      <c r="A35" s="19"/>
    </row>
    <row r="36" spans="1:1" x14ac:dyDescent="0.2">
      <c r="A36" s="19" t="s">
        <v>628</v>
      </c>
    </row>
    <row r="37" spans="1:1" x14ac:dyDescent="0.2">
      <c r="A37" s="20"/>
    </row>
    <row r="38" spans="1:1" ht="63.75" x14ac:dyDescent="0.2">
      <c r="A38" s="20" t="s">
        <v>629</v>
      </c>
    </row>
    <row r="39" spans="1:1" x14ac:dyDescent="0.2">
      <c r="A39" s="20"/>
    </row>
    <row r="40" spans="1:1" x14ac:dyDescent="0.2">
      <c r="A40" s="20"/>
    </row>
    <row r="41" spans="1:1" x14ac:dyDescent="0.2">
      <c r="A41" s="25"/>
    </row>
    <row r="42" spans="1:1" x14ac:dyDescent="0.2">
      <c r="A42" s="27" t="s">
        <v>630</v>
      </c>
    </row>
    <row r="43" spans="1:1" x14ac:dyDescent="0.2">
      <c r="A43" s="126"/>
    </row>
    <row r="44" spans="1:1" ht="153" x14ac:dyDescent="0.2">
      <c r="A44" s="221" t="s">
        <v>946</v>
      </c>
    </row>
    <row r="45" spans="1:1" x14ac:dyDescent="0.2">
      <c r="A45" s="20"/>
    </row>
    <row r="46" spans="1:1" x14ac:dyDescent="0.2">
      <c r="A46" s="16"/>
    </row>
    <row r="47" spans="1:1" x14ac:dyDescent="0.2">
      <c r="A47" s="19" t="s">
        <v>631</v>
      </c>
    </row>
    <row r="48" spans="1:1" x14ac:dyDescent="0.2">
      <c r="A48" s="19"/>
    </row>
    <row r="49" spans="1:1" ht="89.25" x14ac:dyDescent="0.2">
      <c r="A49" s="221" t="s">
        <v>947</v>
      </c>
    </row>
    <row r="50" spans="1:1" x14ac:dyDescent="0.2">
      <c r="A50" s="15"/>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sheetPr codeName="Sheet3"/>
  <dimension ref="A1:E29"/>
  <sheetViews>
    <sheetView workbookViewId="0">
      <selection activeCell="C32" sqref="C32"/>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7"/>
      <c r="B1" s="37"/>
      <c r="C1" s="38" t="s">
        <v>0</v>
      </c>
      <c r="D1" s="3" t="s">
        <v>1</v>
      </c>
      <c r="E1" s="3" t="s">
        <v>2</v>
      </c>
    </row>
    <row r="2" spans="1:5" ht="13.5" thickBot="1" x14ac:dyDescent="0.25">
      <c r="A2" s="37"/>
      <c r="B2" s="37"/>
      <c r="C2" s="233" t="s">
        <v>93</v>
      </c>
      <c r="D2" s="234"/>
      <c r="E2" s="39" t="s">
        <v>94</v>
      </c>
    </row>
    <row r="3" spans="1:5" ht="13.5" thickBot="1" x14ac:dyDescent="0.25">
      <c r="A3" s="37"/>
      <c r="B3" s="37"/>
      <c r="C3" s="197">
        <v>45717</v>
      </c>
      <c r="D3" s="198">
        <v>45627</v>
      </c>
      <c r="E3" s="199">
        <v>45717</v>
      </c>
    </row>
    <row r="4" spans="1:5" ht="13.5" thickBot="1" x14ac:dyDescent="0.25">
      <c r="A4" s="40">
        <v>1</v>
      </c>
      <c r="B4" s="2" t="s">
        <v>95</v>
      </c>
      <c r="C4" s="166">
        <v>122723</v>
      </c>
      <c r="D4" s="166">
        <v>156276</v>
      </c>
      <c r="E4" s="166">
        <v>9818</v>
      </c>
    </row>
    <row r="5" spans="1:5" ht="13.5" thickBot="1" x14ac:dyDescent="0.25">
      <c r="A5" s="41">
        <v>2</v>
      </c>
      <c r="B5" s="5" t="s">
        <v>96</v>
      </c>
      <c r="C5" s="166">
        <v>122723</v>
      </c>
      <c r="D5" s="166">
        <v>156276</v>
      </c>
      <c r="E5" s="166">
        <v>9818</v>
      </c>
    </row>
    <row r="6" spans="1:5" ht="13.5" thickBot="1" x14ac:dyDescent="0.25">
      <c r="A6" s="41">
        <v>3</v>
      </c>
      <c r="B6" s="5" t="s">
        <v>97</v>
      </c>
      <c r="C6" s="166">
        <v>0</v>
      </c>
      <c r="D6" s="166">
        <v>0</v>
      </c>
      <c r="E6" s="166">
        <v>0</v>
      </c>
    </row>
    <row r="7" spans="1:5" ht="13.5" thickBot="1" x14ac:dyDescent="0.25">
      <c r="A7" s="41">
        <v>4</v>
      </c>
      <c r="B7" s="5" t="s">
        <v>99</v>
      </c>
      <c r="C7" s="166">
        <v>0</v>
      </c>
      <c r="D7" s="166">
        <v>0</v>
      </c>
      <c r="E7" s="166">
        <v>0</v>
      </c>
    </row>
    <row r="8" spans="1:5" ht="13.5" thickBot="1" x14ac:dyDescent="0.25">
      <c r="A8" s="41">
        <v>5</v>
      </c>
      <c r="B8" s="13" t="s">
        <v>100</v>
      </c>
      <c r="C8" s="166">
        <v>0</v>
      </c>
      <c r="D8" s="166">
        <v>0</v>
      </c>
      <c r="E8" s="166">
        <v>0</v>
      </c>
    </row>
    <row r="9" spans="1:5" ht="13.5" thickBot="1" x14ac:dyDescent="0.25">
      <c r="A9" s="41">
        <v>6</v>
      </c>
      <c r="B9" s="5" t="s">
        <v>101</v>
      </c>
      <c r="C9" s="166">
        <v>96545</v>
      </c>
      <c r="D9" s="166">
        <v>107451</v>
      </c>
      <c r="E9" s="166">
        <v>7724</v>
      </c>
    </row>
    <row r="10" spans="1:5" ht="13.5" thickBot="1" x14ac:dyDescent="0.25">
      <c r="A10" s="41">
        <v>7</v>
      </c>
      <c r="B10" s="5" t="s">
        <v>102</v>
      </c>
      <c r="C10" s="166">
        <v>96545</v>
      </c>
      <c r="D10" s="166">
        <v>107451</v>
      </c>
      <c r="E10" s="166">
        <v>7724</v>
      </c>
    </row>
    <row r="11" spans="1:5" ht="13.5" thickBot="1" x14ac:dyDescent="0.25">
      <c r="A11" s="41">
        <v>8</v>
      </c>
      <c r="B11" s="5" t="s">
        <v>103</v>
      </c>
      <c r="C11" s="166">
        <v>0</v>
      </c>
      <c r="D11" s="166">
        <v>0</v>
      </c>
      <c r="E11" s="166">
        <v>0</v>
      </c>
    </row>
    <row r="12" spans="1:5" ht="13.5" thickBot="1" x14ac:dyDescent="0.25">
      <c r="A12" s="41">
        <v>9</v>
      </c>
      <c r="B12" s="5" t="s">
        <v>104</v>
      </c>
      <c r="C12" s="166">
        <v>0</v>
      </c>
      <c r="D12" s="166">
        <v>0</v>
      </c>
      <c r="E12" s="166">
        <v>0</v>
      </c>
    </row>
    <row r="13" spans="1:5" ht="13.5" thickBot="1" x14ac:dyDescent="0.25">
      <c r="A13" s="41">
        <v>10</v>
      </c>
      <c r="B13" s="5" t="s">
        <v>105</v>
      </c>
      <c r="C13" s="166">
        <v>38</v>
      </c>
      <c r="D13" s="166">
        <v>38</v>
      </c>
      <c r="E13" s="166">
        <v>3</v>
      </c>
    </row>
    <row r="14" spans="1:5" ht="13.5" thickBot="1" x14ac:dyDescent="0.25">
      <c r="A14" s="41">
        <v>11</v>
      </c>
      <c r="B14" s="5" t="s">
        <v>106</v>
      </c>
      <c r="C14" s="166">
        <v>0</v>
      </c>
      <c r="D14" s="166">
        <v>0</v>
      </c>
      <c r="E14" s="166">
        <v>0</v>
      </c>
    </row>
    <row r="15" spans="1:5" ht="13.5" thickBot="1" x14ac:dyDescent="0.25">
      <c r="A15" s="41">
        <v>12</v>
      </c>
      <c r="B15" s="5" t="s">
        <v>107</v>
      </c>
      <c r="C15" s="166">
        <v>0</v>
      </c>
      <c r="D15" s="166">
        <v>0</v>
      </c>
      <c r="E15" s="166">
        <v>0</v>
      </c>
    </row>
    <row r="16" spans="1:5" ht="13.5" thickBot="1" x14ac:dyDescent="0.25">
      <c r="A16" s="41">
        <v>13</v>
      </c>
      <c r="B16" s="5" t="s">
        <v>108</v>
      </c>
      <c r="C16" s="166">
        <v>0</v>
      </c>
      <c r="D16" s="166">
        <v>0</v>
      </c>
      <c r="E16" s="166">
        <v>0</v>
      </c>
    </row>
    <row r="17" spans="1:5" ht="13.5" thickBot="1" x14ac:dyDescent="0.25">
      <c r="A17" s="41">
        <v>14</v>
      </c>
      <c r="B17" s="5" t="s">
        <v>109</v>
      </c>
      <c r="C17" s="166">
        <v>0</v>
      </c>
      <c r="D17" s="166">
        <v>0</v>
      </c>
      <c r="E17" s="166">
        <v>0</v>
      </c>
    </row>
    <row r="18" spans="1:5" ht="13.5" thickBot="1" x14ac:dyDescent="0.25">
      <c r="A18" s="41">
        <v>15</v>
      </c>
      <c r="B18" s="5" t="s">
        <v>110</v>
      </c>
      <c r="C18" s="166">
        <v>0</v>
      </c>
      <c r="D18" s="166">
        <v>0</v>
      </c>
      <c r="E18" s="166">
        <v>0</v>
      </c>
    </row>
    <row r="19" spans="1:5" ht="13.5" thickBot="1" x14ac:dyDescent="0.25">
      <c r="A19" s="41">
        <v>16</v>
      </c>
      <c r="B19" s="5" t="s">
        <v>111</v>
      </c>
      <c r="C19" s="166">
        <v>0</v>
      </c>
      <c r="D19" s="166">
        <v>0</v>
      </c>
      <c r="E19" s="166">
        <v>0</v>
      </c>
    </row>
    <row r="20" spans="1:5" ht="13.5" thickBot="1" x14ac:dyDescent="0.25">
      <c r="A20" s="41">
        <v>17</v>
      </c>
      <c r="B20" s="5" t="s">
        <v>112</v>
      </c>
      <c r="C20" s="166">
        <v>0</v>
      </c>
      <c r="D20" s="166">
        <v>0</v>
      </c>
      <c r="E20" s="166">
        <v>0</v>
      </c>
    </row>
    <row r="21" spans="1:5" ht="13.5" thickBot="1" x14ac:dyDescent="0.25">
      <c r="A21" s="41">
        <v>18</v>
      </c>
      <c r="B21" s="5" t="s">
        <v>113</v>
      </c>
      <c r="C21" s="166">
        <v>0</v>
      </c>
      <c r="D21" s="166">
        <v>0</v>
      </c>
      <c r="E21" s="166">
        <v>0</v>
      </c>
    </row>
    <row r="22" spans="1:5" ht="13.5" thickBot="1" x14ac:dyDescent="0.25">
      <c r="A22" s="41">
        <v>19</v>
      </c>
      <c r="B22" s="5" t="s">
        <v>114</v>
      </c>
      <c r="C22" s="166">
        <v>0</v>
      </c>
      <c r="D22" s="166">
        <v>0</v>
      </c>
      <c r="E22" s="166">
        <v>0</v>
      </c>
    </row>
    <row r="23" spans="1:5" ht="13.5" thickBot="1" x14ac:dyDescent="0.25">
      <c r="A23" s="41">
        <v>20</v>
      </c>
      <c r="B23" s="5" t="s">
        <v>115</v>
      </c>
      <c r="C23" s="166">
        <v>337908</v>
      </c>
      <c r="D23" s="166">
        <v>323344</v>
      </c>
      <c r="E23" s="166">
        <v>27033</v>
      </c>
    </row>
    <row r="24" spans="1:5" ht="13.5" thickBot="1" x14ac:dyDescent="0.25">
      <c r="A24" s="41">
        <v>21</v>
      </c>
      <c r="B24" s="5" t="s">
        <v>116</v>
      </c>
      <c r="C24" s="166">
        <v>337908</v>
      </c>
      <c r="D24" s="166">
        <v>323344</v>
      </c>
      <c r="E24" s="166">
        <v>27033</v>
      </c>
    </row>
    <row r="25" spans="1:5" ht="13.5" thickBot="1" x14ac:dyDescent="0.25">
      <c r="A25" s="41">
        <v>22</v>
      </c>
      <c r="B25" s="13" t="s">
        <v>117</v>
      </c>
      <c r="C25" s="166">
        <v>0</v>
      </c>
      <c r="D25" s="166">
        <v>0</v>
      </c>
      <c r="E25" s="166">
        <v>0</v>
      </c>
    </row>
    <row r="26" spans="1:5" ht="13.5" thickBot="1" x14ac:dyDescent="0.25">
      <c r="A26" s="41">
        <v>23</v>
      </c>
      <c r="B26" s="5" t="s">
        <v>118</v>
      </c>
      <c r="C26" s="166">
        <v>447423</v>
      </c>
      <c r="D26" s="166">
        <v>365141</v>
      </c>
      <c r="E26" s="166">
        <v>35794</v>
      </c>
    </row>
    <row r="27" spans="1:5" ht="13.5" thickBot="1" x14ac:dyDescent="0.25">
      <c r="A27" s="41">
        <v>24</v>
      </c>
      <c r="B27" s="5" t="s">
        <v>119</v>
      </c>
      <c r="C27" s="166">
        <v>0</v>
      </c>
      <c r="D27" s="166">
        <v>0</v>
      </c>
      <c r="E27" s="166">
        <v>0</v>
      </c>
    </row>
    <row r="28" spans="1:5" ht="13.5" thickBot="1" x14ac:dyDescent="0.25">
      <c r="A28" s="41">
        <v>25</v>
      </c>
      <c r="B28" s="5" t="s">
        <v>120</v>
      </c>
      <c r="C28" s="166">
        <v>0</v>
      </c>
      <c r="D28" s="166">
        <v>0</v>
      </c>
      <c r="E28" s="166">
        <v>0</v>
      </c>
    </row>
    <row r="29" spans="1:5" ht="13.5" thickBot="1" x14ac:dyDescent="0.25">
      <c r="A29" s="41">
        <v>26</v>
      </c>
      <c r="B29" s="7" t="s">
        <v>121</v>
      </c>
      <c r="C29" s="168">
        <v>1004599</v>
      </c>
      <c r="D29" s="168">
        <v>952212</v>
      </c>
      <c r="E29" s="168">
        <v>80368</v>
      </c>
    </row>
  </sheetData>
  <mergeCells count="1">
    <mergeCell ref="C2:D2"/>
  </mergeCells>
  <pageMargins left="0.7" right="0.7" top="0.75" bottom="0.75" header="0.3" footer="0.3"/>
  <pageSetup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sheetPr codeName="Sheet30"/>
  <dimension ref="A1:M18"/>
  <sheetViews>
    <sheetView workbookViewId="0">
      <selection activeCell="D23" sqref="D23"/>
    </sheetView>
  </sheetViews>
  <sheetFormatPr defaultRowHeight="12.75" x14ac:dyDescent="0.2"/>
  <cols>
    <col min="2" max="2" width="51.140625" customWidth="1"/>
  </cols>
  <sheetData>
    <row r="1" spans="1:13" ht="13.5" thickBot="1" x14ac:dyDescent="0.25">
      <c r="A1" s="59"/>
      <c r="B1" s="66"/>
      <c r="C1" s="56"/>
      <c r="D1" s="56"/>
      <c r="E1" s="56"/>
      <c r="F1" s="56"/>
      <c r="G1" s="56"/>
      <c r="H1" s="56"/>
      <c r="I1" s="56"/>
      <c r="J1" s="56"/>
      <c r="K1" s="56"/>
      <c r="L1" s="56"/>
      <c r="M1" s="37"/>
    </row>
    <row r="2" spans="1:13" ht="13.5" thickBot="1" x14ac:dyDescent="0.25">
      <c r="A2" s="59"/>
      <c r="B2" s="66"/>
      <c r="C2" s="1" t="s">
        <v>0</v>
      </c>
      <c r="D2" s="127" t="s">
        <v>1</v>
      </c>
      <c r="E2" s="127" t="s">
        <v>2</v>
      </c>
      <c r="F2" s="127" t="s">
        <v>3</v>
      </c>
      <c r="G2" s="127" t="s">
        <v>4</v>
      </c>
      <c r="H2" s="127" t="s">
        <v>125</v>
      </c>
      <c r="I2" s="127" t="s">
        <v>126</v>
      </c>
      <c r="J2" s="127" t="s">
        <v>548</v>
      </c>
      <c r="K2" s="127" t="s">
        <v>549</v>
      </c>
      <c r="L2" s="127" t="s">
        <v>550</v>
      </c>
      <c r="M2" s="127" t="s">
        <v>632</v>
      </c>
    </row>
    <row r="3" spans="1:13" ht="23.25" thickBot="1" x14ac:dyDescent="0.25">
      <c r="A3" s="59"/>
      <c r="B3" s="66"/>
      <c r="C3" s="63">
        <v>2024</v>
      </c>
      <c r="D3" s="128">
        <v>2023</v>
      </c>
      <c r="E3" s="128">
        <v>2022</v>
      </c>
      <c r="F3" s="128">
        <v>2021</v>
      </c>
      <c r="G3" s="128">
        <v>2020</v>
      </c>
      <c r="H3" s="128">
        <v>2019</v>
      </c>
      <c r="I3" s="128">
        <v>2018</v>
      </c>
      <c r="J3" s="128">
        <v>2017</v>
      </c>
      <c r="K3" s="128">
        <v>2016</v>
      </c>
      <c r="L3" s="128">
        <v>2015</v>
      </c>
      <c r="M3" s="129" t="s">
        <v>633</v>
      </c>
    </row>
    <row r="4" spans="1:13" ht="13.5" thickBot="1" x14ac:dyDescent="0.25">
      <c r="A4" s="258"/>
      <c r="B4" s="259"/>
      <c r="C4" s="259"/>
      <c r="D4" s="259"/>
      <c r="E4" s="259"/>
      <c r="F4" s="259"/>
      <c r="G4" s="259"/>
      <c r="H4" s="259"/>
      <c r="I4" s="259"/>
      <c r="J4" s="259"/>
      <c r="K4" s="259"/>
      <c r="L4" s="259"/>
      <c r="M4" s="260"/>
    </row>
    <row r="5" spans="1:13" ht="13.5" thickBot="1" x14ac:dyDescent="0.25">
      <c r="A5" s="4">
        <v>1</v>
      </c>
      <c r="B5" s="13" t="s">
        <v>634</v>
      </c>
      <c r="C5" s="166">
        <v>8.6269629999999999</v>
      </c>
      <c r="D5" s="166">
        <v>309.64180075000002</v>
      </c>
      <c r="E5" s="166">
        <v>190.103892</v>
      </c>
      <c r="F5" s="166">
        <v>87.154184000000001</v>
      </c>
      <c r="G5" s="166">
        <v>614</v>
      </c>
      <c r="H5" s="166">
        <v>6.7737579999999999</v>
      </c>
      <c r="I5" s="166">
        <v>27</v>
      </c>
      <c r="J5" s="166">
        <v>0</v>
      </c>
      <c r="K5" s="166">
        <v>13.6912</v>
      </c>
      <c r="L5" s="166">
        <v>0</v>
      </c>
      <c r="M5" s="168">
        <v>125.699179775</v>
      </c>
    </row>
    <row r="6" spans="1:13" ht="13.5" thickBot="1" x14ac:dyDescent="0.25">
      <c r="A6" s="4">
        <v>2</v>
      </c>
      <c r="B6" s="13" t="s">
        <v>635</v>
      </c>
      <c r="C6" s="166">
        <v>9</v>
      </c>
      <c r="D6" s="166">
        <v>10</v>
      </c>
      <c r="E6" s="166">
        <v>14</v>
      </c>
      <c r="F6" s="166">
        <v>6</v>
      </c>
      <c r="G6" s="166">
        <v>3</v>
      </c>
      <c r="H6" s="166">
        <v>3</v>
      </c>
      <c r="I6" s="166">
        <v>3</v>
      </c>
      <c r="J6" s="166">
        <v>0</v>
      </c>
      <c r="K6" s="166">
        <v>2</v>
      </c>
      <c r="L6" s="166">
        <v>0</v>
      </c>
      <c r="M6" s="168">
        <v>5</v>
      </c>
    </row>
    <row r="7" spans="1:13" ht="13.5" thickBot="1" x14ac:dyDescent="0.25">
      <c r="A7" s="4">
        <v>3</v>
      </c>
      <c r="B7" s="13" t="s">
        <v>636</v>
      </c>
      <c r="C7" s="130"/>
      <c r="D7" s="130"/>
      <c r="E7" s="130"/>
      <c r="F7" s="130"/>
      <c r="G7" s="130"/>
      <c r="H7" s="130"/>
      <c r="I7" s="130"/>
      <c r="J7" s="130"/>
      <c r="K7" s="130"/>
      <c r="L7" s="130"/>
      <c r="M7" s="130"/>
    </row>
    <row r="8" spans="1:13" ht="13.5" thickBot="1" x14ac:dyDescent="0.25">
      <c r="A8" s="4">
        <v>4</v>
      </c>
      <c r="B8" s="13" t="s">
        <v>637</v>
      </c>
      <c r="C8" s="130"/>
      <c r="D8" s="130"/>
      <c r="E8" s="130"/>
      <c r="F8" s="130"/>
      <c r="G8" s="130"/>
      <c r="H8" s="130"/>
      <c r="I8" s="130"/>
      <c r="J8" s="130"/>
      <c r="K8" s="130"/>
      <c r="L8" s="130"/>
      <c r="M8" s="130"/>
    </row>
    <row r="9" spans="1:13" ht="23.25" thickBot="1" x14ac:dyDescent="0.25">
      <c r="A9" s="4">
        <v>5</v>
      </c>
      <c r="B9" s="13" t="s">
        <v>638</v>
      </c>
      <c r="C9" s="130"/>
      <c r="D9" s="130"/>
      <c r="E9" s="130"/>
      <c r="F9" s="130"/>
      <c r="G9" s="130"/>
      <c r="H9" s="130"/>
      <c r="I9" s="130"/>
      <c r="J9" s="130"/>
      <c r="K9" s="130"/>
      <c r="L9" s="130"/>
      <c r="M9" s="130"/>
    </row>
    <row r="10" spans="1:13" ht="23.25" thickBot="1" x14ac:dyDescent="0.25">
      <c r="A10" s="4">
        <v>6</v>
      </c>
      <c r="B10" s="13" t="s">
        <v>639</v>
      </c>
      <c r="C10" s="130"/>
      <c r="D10" s="130"/>
      <c r="E10" s="130"/>
      <c r="F10" s="130"/>
      <c r="G10" s="130"/>
      <c r="H10" s="130"/>
      <c r="I10" s="130"/>
      <c r="J10" s="130"/>
      <c r="K10" s="130"/>
      <c r="L10" s="130"/>
      <c r="M10" s="130"/>
    </row>
    <row r="11" spans="1:13" ht="13.5" thickBot="1" x14ac:dyDescent="0.25">
      <c r="A11" s="4">
        <v>7</v>
      </c>
      <c r="B11" s="13" t="s">
        <v>635</v>
      </c>
      <c r="C11" s="130"/>
      <c r="D11" s="130"/>
      <c r="E11" s="130"/>
      <c r="F11" s="130"/>
      <c r="G11" s="130"/>
      <c r="H11" s="130"/>
      <c r="I11" s="130"/>
      <c r="J11" s="130"/>
      <c r="K11" s="130"/>
      <c r="L11" s="130"/>
      <c r="M11" s="130"/>
    </row>
    <row r="12" spans="1:13" ht="13.5" thickBot="1" x14ac:dyDescent="0.25">
      <c r="A12" s="4">
        <v>8</v>
      </c>
      <c r="B12" s="13" t="s">
        <v>636</v>
      </c>
      <c r="C12" s="130"/>
      <c r="D12" s="130"/>
      <c r="E12" s="130"/>
      <c r="F12" s="130"/>
      <c r="G12" s="130"/>
      <c r="H12" s="130"/>
      <c r="I12" s="130"/>
      <c r="J12" s="130"/>
      <c r="K12" s="130"/>
      <c r="L12" s="130"/>
      <c r="M12" s="130"/>
    </row>
    <row r="13" spans="1:13" ht="13.5" thickBot="1" x14ac:dyDescent="0.25">
      <c r="A13" s="4">
        <v>9</v>
      </c>
      <c r="B13" s="13" t="s">
        <v>637</v>
      </c>
      <c r="C13" s="130"/>
      <c r="D13" s="130"/>
      <c r="E13" s="130"/>
      <c r="F13" s="130"/>
      <c r="G13" s="130"/>
      <c r="H13" s="130"/>
      <c r="I13" s="130"/>
      <c r="J13" s="130"/>
      <c r="K13" s="130"/>
      <c r="L13" s="130"/>
      <c r="M13" s="130"/>
    </row>
    <row r="14" spans="1:13" ht="23.25" thickBot="1" x14ac:dyDescent="0.25">
      <c r="A14" s="4">
        <v>10</v>
      </c>
      <c r="B14" s="13" t="s">
        <v>638</v>
      </c>
      <c r="C14" s="130"/>
      <c r="D14" s="130"/>
      <c r="E14" s="130"/>
      <c r="F14" s="130"/>
      <c r="G14" s="130"/>
      <c r="H14" s="130"/>
      <c r="I14" s="130"/>
      <c r="J14" s="130"/>
      <c r="K14" s="130"/>
      <c r="L14" s="130"/>
      <c r="M14" s="130"/>
    </row>
    <row r="15" spans="1:13" ht="13.5" thickBot="1" x14ac:dyDescent="0.25">
      <c r="A15" s="237" t="s">
        <v>640</v>
      </c>
      <c r="B15" s="238"/>
      <c r="C15" s="238"/>
      <c r="D15" s="238"/>
      <c r="E15" s="238"/>
      <c r="F15" s="238"/>
      <c r="G15" s="238"/>
      <c r="H15" s="238"/>
      <c r="I15" s="238"/>
      <c r="J15" s="238"/>
      <c r="K15" s="238"/>
      <c r="L15" s="238"/>
      <c r="M15" s="239"/>
    </row>
    <row r="16" spans="1:13" ht="13.5" thickBot="1" x14ac:dyDescent="0.25">
      <c r="A16" s="4">
        <v>11</v>
      </c>
      <c r="B16" s="13" t="s">
        <v>641</v>
      </c>
      <c r="C16" s="5" t="s">
        <v>642</v>
      </c>
      <c r="D16" s="5" t="s">
        <v>642</v>
      </c>
      <c r="E16" s="5" t="s">
        <v>642</v>
      </c>
      <c r="F16" s="5" t="s">
        <v>642</v>
      </c>
      <c r="G16" s="5" t="s">
        <v>642</v>
      </c>
      <c r="H16" s="5" t="s">
        <v>642</v>
      </c>
      <c r="I16" s="5" t="s">
        <v>642</v>
      </c>
      <c r="J16" s="5" t="s">
        <v>642</v>
      </c>
      <c r="K16" s="5" t="s">
        <v>642</v>
      </c>
      <c r="L16" s="5" t="s">
        <v>642</v>
      </c>
      <c r="M16" s="5"/>
    </row>
    <row r="17" spans="1:13" ht="34.5" thickBot="1" x14ac:dyDescent="0.25">
      <c r="A17" s="4">
        <v>12</v>
      </c>
      <c r="B17" s="13" t="s">
        <v>643</v>
      </c>
      <c r="C17" s="5" t="s">
        <v>642</v>
      </c>
      <c r="D17" s="5" t="s">
        <v>642</v>
      </c>
      <c r="E17" s="5" t="s">
        <v>642</v>
      </c>
      <c r="F17" s="5" t="s">
        <v>642</v>
      </c>
      <c r="G17" s="5" t="s">
        <v>642</v>
      </c>
      <c r="H17" s="5" t="s">
        <v>642</v>
      </c>
      <c r="I17" s="5" t="s">
        <v>642</v>
      </c>
      <c r="J17" s="5" t="s">
        <v>642</v>
      </c>
      <c r="K17" s="5" t="s">
        <v>642</v>
      </c>
      <c r="L17" s="5" t="s">
        <v>642</v>
      </c>
      <c r="M17" s="5"/>
    </row>
    <row r="18" spans="1:13" ht="23.25" thickBot="1" x14ac:dyDescent="0.25">
      <c r="A18" s="4">
        <v>13</v>
      </c>
      <c r="B18" s="13" t="s">
        <v>644</v>
      </c>
      <c r="C18" s="130"/>
      <c r="D18" s="130"/>
      <c r="E18" s="130"/>
      <c r="F18" s="130"/>
      <c r="G18" s="130"/>
      <c r="H18" s="130"/>
      <c r="I18" s="130"/>
      <c r="J18" s="130"/>
      <c r="K18" s="130"/>
      <c r="L18" s="130"/>
      <c r="M18" s="130"/>
    </row>
  </sheetData>
  <mergeCells count="2">
    <mergeCell ref="A4:M4"/>
    <mergeCell ref="A15:M15"/>
  </mergeCells>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sheetPr codeName="Sheet31"/>
  <dimension ref="A1:E24"/>
  <sheetViews>
    <sheetView workbookViewId="0">
      <selection activeCell="H35" sqref="H35"/>
    </sheetView>
  </sheetViews>
  <sheetFormatPr defaultRowHeight="12.75" x14ac:dyDescent="0.2"/>
  <cols>
    <col min="2" max="2" width="38.42578125" customWidth="1"/>
    <col min="3" max="5" width="12.85546875" bestFit="1" customWidth="1"/>
  </cols>
  <sheetData>
    <row r="1" spans="1:5" ht="13.5" thickBot="1" x14ac:dyDescent="0.25">
      <c r="A1" s="145"/>
      <c r="B1" s="145"/>
      <c r="C1" s="38" t="s">
        <v>0</v>
      </c>
      <c r="D1" s="143" t="s">
        <v>1</v>
      </c>
      <c r="E1" s="143" t="s">
        <v>2</v>
      </c>
    </row>
    <row r="2" spans="1:5" ht="13.5" thickBot="1" x14ac:dyDescent="0.25">
      <c r="A2" s="145"/>
      <c r="B2" s="145"/>
      <c r="C2" s="225">
        <v>45657</v>
      </c>
      <c r="D2" s="225">
        <v>45291</v>
      </c>
      <c r="E2" s="225">
        <v>44926</v>
      </c>
    </row>
    <row r="3" spans="1:5" ht="13.5" thickBot="1" x14ac:dyDescent="0.25">
      <c r="A3" s="1"/>
      <c r="B3" s="142" t="s">
        <v>645</v>
      </c>
      <c r="C3" s="222"/>
      <c r="D3" s="222"/>
      <c r="E3" s="222"/>
    </row>
    <row r="4" spans="1:5" ht="13.5" thickBot="1" x14ac:dyDescent="0.25">
      <c r="A4" s="144">
        <v>1</v>
      </c>
      <c r="B4" s="5" t="s">
        <v>646</v>
      </c>
      <c r="C4" s="223">
        <v>33552.860627134163</v>
      </c>
      <c r="D4" s="224"/>
      <c r="E4" s="224"/>
    </row>
    <row r="5" spans="1:5" ht="13.5" thickBot="1" x14ac:dyDescent="0.25">
      <c r="A5" s="144" t="s">
        <v>7</v>
      </c>
      <c r="B5" s="5" t="s">
        <v>647</v>
      </c>
      <c r="C5" s="223">
        <v>44978.003662000003</v>
      </c>
      <c r="D5" s="223">
        <v>153477.46010299999</v>
      </c>
      <c r="E5" s="223">
        <v>113157.806864</v>
      </c>
    </row>
    <row r="6" spans="1:5" ht="13.5" thickBot="1" x14ac:dyDescent="0.25">
      <c r="A6" s="144" t="s">
        <v>648</v>
      </c>
      <c r="B6" s="5" t="s">
        <v>649</v>
      </c>
      <c r="C6" s="223">
        <v>-8745.9150699999991</v>
      </c>
      <c r="D6" s="223">
        <v>-45907.479878999999</v>
      </c>
      <c r="E6" s="223">
        <v>-19403.176117999999</v>
      </c>
    </row>
    <row r="7" spans="1:5" ht="13.5" thickBot="1" x14ac:dyDescent="0.25">
      <c r="A7" s="144" t="s">
        <v>650</v>
      </c>
      <c r="B7" s="5" t="s">
        <v>651</v>
      </c>
      <c r="C7" s="223">
        <v>712327.55288800003</v>
      </c>
      <c r="D7" s="223">
        <v>746491.54583900003</v>
      </c>
      <c r="E7" s="223">
        <v>3012504.8204020001</v>
      </c>
    </row>
    <row r="8" spans="1:5" ht="13.5" thickBot="1" x14ac:dyDescent="0.25">
      <c r="A8" s="144" t="s">
        <v>652</v>
      </c>
      <c r="B8" s="5" t="s">
        <v>653</v>
      </c>
      <c r="C8" s="223">
        <v>32.692425999999998</v>
      </c>
      <c r="D8" s="223">
        <v>12.843788</v>
      </c>
      <c r="E8" s="223">
        <v>8.2574869999999994</v>
      </c>
    </row>
    <row r="9" spans="1:5" ht="13.5" thickBot="1" x14ac:dyDescent="0.25">
      <c r="A9" s="144">
        <v>2</v>
      </c>
      <c r="B9" s="5" t="s">
        <v>654</v>
      </c>
      <c r="C9" s="223">
        <v>17817.442100333334</v>
      </c>
      <c r="D9" s="224"/>
      <c r="E9" s="224"/>
    </row>
    <row r="10" spans="1:5" ht="13.5" thickBot="1" x14ac:dyDescent="0.25">
      <c r="A10" s="144" t="s">
        <v>10</v>
      </c>
      <c r="B10" s="5" t="s">
        <v>655</v>
      </c>
      <c r="C10" s="223">
        <v>16581.479802999998</v>
      </c>
      <c r="D10" s="223">
        <v>12490.425300999999</v>
      </c>
      <c r="E10" s="223">
        <v>11849.114839</v>
      </c>
    </row>
    <row r="11" spans="1:5" ht="13.5" thickBot="1" x14ac:dyDescent="0.25">
      <c r="A11" s="144" t="s">
        <v>656</v>
      </c>
      <c r="B11" s="5" t="s">
        <v>657</v>
      </c>
      <c r="C11" s="223">
        <v>-2006.3171480000001</v>
      </c>
      <c r="D11" s="223">
        <v>-1717.1413990000001</v>
      </c>
      <c r="E11" s="223">
        <v>-1559.967455</v>
      </c>
    </row>
    <row r="12" spans="1:5" ht="13.5" thickBot="1" x14ac:dyDescent="0.25">
      <c r="A12" s="144" t="s">
        <v>658</v>
      </c>
      <c r="B12" s="5" t="s">
        <v>659</v>
      </c>
      <c r="C12" s="223">
        <v>1090.22614</v>
      </c>
      <c r="D12" s="223">
        <v>990.82279000000005</v>
      </c>
      <c r="E12" s="223">
        <v>155.06812199999999</v>
      </c>
    </row>
    <row r="13" spans="1:5" ht="13.5" thickBot="1" x14ac:dyDescent="0.25">
      <c r="A13" s="144" t="s">
        <v>660</v>
      </c>
      <c r="B13" s="5" t="s">
        <v>661</v>
      </c>
      <c r="C13" s="223">
        <v>-4770.459699</v>
      </c>
      <c r="D13" s="223">
        <v>-4972.723943</v>
      </c>
      <c r="E13" s="223">
        <v>-2788.1227159999999</v>
      </c>
    </row>
    <row r="14" spans="1:5" ht="13.5" thickBot="1" x14ac:dyDescent="0.25">
      <c r="A14" s="144">
        <v>3</v>
      </c>
      <c r="B14" s="5" t="s">
        <v>662</v>
      </c>
      <c r="C14" s="223">
        <v>192056.86399733333</v>
      </c>
      <c r="D14" s="224"/>
      <c r="E14" s="224"/>
    </row>
    <row r="15" spans="1:5" ht="13.5" thickBot="1" x14ac:dyDescent="0.25">
      <c r="A15" s="144" t="s">
        <v>13</v>
      </c>
      <c r="B15" s="13" t="s">
        <v>663</v>
      </c>
      <c r="C15" s="223">
        <v>7287.1191339999996</v>
      </c>
      <c r="D15" s="223">
        <v>-124712.14709899999</v>
      </c>
      <c r="E15" s="223">
        <v>-147226.250207</v>
      </c>
    </row>
    <row r="16" spans="1:5" ht="13.5" thickBot="1" x14ac:dyDescent="0.25">
      <c r="A16" s="144" t="s">
        <v>664</v>
      </c>
      <c r="B16" s="5" t="s">
        <v>665</v>
      </c>
      <c r="C16" s="223">
        <v>17776.881010000001</v>
      </c>
      <c r="D16" s="223">
        <v>117470.60987</v>
      </c>
      <c r="E16" s="223">
        <v>161697.584672</v>
      </c>
    </row>
    <row r="17" spans="1:5" ht="13.5" thickBot="1" x14ac:dyDescent="0.25">
      <c r="A17" s="144">
        <v>4</v>
      </c>
      <c r="B17" s="5" t="s">
        <v>666</v>
      </c>
      <c r="C17" s="223">
        <v>243427.16672499999</v>
      </c>
      <c r="D17" s="224"/>
      <c r="E17" s="224"/>
    </row>
    <row r="18" spans="1:5" ht="13.5" thickBot="1" x14ac:dyDescent="0.25">
      <c r="A18" s="144">
        <v>5</v>
      </c>
      <c r="B18" s="5" t="s">
        <v>667</v>
      </c>
      <c r="C18" s="223">
        <v>29211.260007000001</v>
      </c>
      <c r="D18" s="224"/>
      <c r="E18" s="224"/>
    </row>
    <row r="19" spans="1:5" x14ac:dyDescent="0.2">
      <c r="A19" s="145"/>
      <c r="B19" s="145"/>
      <c r="C19" s="164"/>
      <c r="D19" s="164"/>
      <c r="E19" s="164"/>
    </row>
    <row r="20" spans="1:5" ht="13.5" thickBot="1" x14ac:dyDescent="0.25">
      <c r="A20" s="145"/>
      <c r="B20" s="145"/>
      <c r="C20" s="164"/>
      <c r="D20" s="164"/>
      <c r="E20" s="164"/>
    </row>
    <row r="21" spans="1:5" ht="13.5" thickBot="1" x14ac:dyDescent="0.25">
      <c r="A21" s="145"/>
      <c r="B21" s="145"/>
      <c r="C21" s="165" t="s">
        <v>0</v>
      </c>
      <c r="D21" s="164"/>
      <c r="E21" s="164"/>
    </row>
    <row r="22" spans="1:5" ht="13.5" thickBot="1" x14ac:dyDescent="0.25">
      <c r="A22" s="145"/>
      <c r="B22" s="145"/>
      <c r="C22" s="225">
        <f>+C2</f>
        <v>45657</v>
      </c>
      <c r="D22" s="164"/>
      <c r="E22" s="164"/>
    </row>
    <row r="23" spans="1:5" ht="13.5" thickBot="1" x14ac:dyDescent="0.25">
      <c r="A23" s="1" t="s">
        <v>26</v>
      </c>
      <c r="B23" s="2" t="s">
        <v>668</v>
      </c>
      <c r="C23" s="163">
        <v>243427.16672499999</v>
      </c>
      <c r="D23" s="164"/>
      <c r="E23" s="164"/>
    </row>
    <row r="24" spans="1:5" ht="13.5" thickBot="1" x14ac:dyDescent="0.25">
      <c r="A24" s="144" t="s">
        <v>28</v>
      </c>
      <c r="B24" s="5" t="s">
        <v>669</v>
      </c>
      <c r="C24" s="163">
        <v>243427.16672499999</v>
      </c>
      <c r="D24" s="164"/>
      <c r="E24" s="164"/>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sheetPr codeName="Sheet32"/>
  <dimension ref="A1:C5"/>
  <sheetViews>
    <sheetView workbookViewId="0">
      <selection activeCell="B23" sqref="B23"/>
    </sheetView>
  </sheetViews>
  <sheetFormatPr defaultRowHeight="12.75" x14ac:dyDescent="0.2"/>
  <cols>
    <col min="2" max="2" width="48" customWidth="1"/>
  </cols>
  <sheetData>
    <row r="1" spans="1:3" ht="13.5" thickBot="1" x14ac:dyDescent="0.25">
      <c r="A1" s="37"/>
      <c r="B1" s="37"/>
      <c r="C1" s="226">
        <v>45627</v>
      </c>
    </row>
    <row r="2" spans="1:3" ht="13.5" thickBot="1" x14ac:dyDescent="0.25">
      <c r="A2" s="1">
        <v>1</v>
      </c>
      <c r="B2" s="2" t="s">
        <v>667</v>
      </c>
      <c r="C2" s="8">
        <v>29211.260007000001</v>
      </c>
    </row>
    <row r="3" spans="1:3" ht="13.5" thickBot="1" x14ac:dyDescent="0.25">
      <c r="A3" s="4">
        <v>2</v>
      </c>
      <c r="B3" s="13" t="s">
        <v>670</v>
      </c>
      <c r="C3" s="42">
        <v>0.61613927542317726</v>
      </c>
    </row>
    <row r="4" spans="1:3" ht="13.5" thickBot="1" x14ac:dyDescent="0.25">
      <c r="A4" s="4">
        <v>3</v>
      </c>
      <c r="B4" s="5" t="s">
        <v>671</v>
      </c>
      <c r="C4" s="8">
        <v>29211.260007000001</v>
      </c>
    </row>
    <row r="5" spans="1:3" ht="13.5" thickBot="1" x14ac:dyDescent="0.25">
      <c r="A5" s="4">
        <v>4</v>
      </c>
      <c r="B5" s="7" t="s">
        <v>672</v>
      </c>
      <c r="C5" s="73">
        <v>365140.75008799997</v>
      </c>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sheetPr codeName="Sheet33"/>
  <dimension ref="A1:A82"/>
  <sheetViews>
    <sheetView workbookViewId="0">
      <selection activeCell="D27" sqref="D27"/>
    </sheetView>
  </sheetViews>
  <sheetFormatPr defaultRowHeight="12.75" x14ac:dyDescent="0.2"/>
  <cols>
    <col min="1" max="1" width="77.28515625" customWidth="1"/>
  </cols>
  <sheetData>
    <row r="1" spans="1:1" x14ac:dyDescent="0.2">
      <c r="A1" s="15" t="s">
        <v>673</v>
      </c>
    </row>
    <row r="2" spans="1:1" x14ac:dyDescent="0.2">
      <c r="A2" s="15"/>
    </row>
    <row r="3" spans="1:1" x14ac:dyDescent="0.2">
      <c r="A3" s="18" t="s">
        <v>674</v>
      </c>
    </row>
    <row r="4" spans="1:1" x14ac:dyDescent="0.2">
      <c r="A4" s="20"/>
    </row>
    <row r="5" spans="1:1" ht="25.5" x14ac:dyDescent="0.2">
      <c r="A5" s="22" t="s">
        <v>675</v>
      </c>
    </row>
    <row r="6" spans="1:1" x14ac:dyDescent="0.2">
      <c r="A6" s="20"/>
    </row>
    <row r="7" spans="1:1" ht="89.25" x14ac:dyDescent="0.2">
      <c r="A7" s="20" t="s">
        <v>676</v>
      </c>
    </row>
    <row r="8" spans="1:1" x14ac:dyDescent="0.2">
      <c r="A8" s="20"/>
    </row>
    <row r="9" spans="1:1" x14ac:dyDescent="0.2">
      <c r="A9" s="20"/>
    </row>
    <row r="10" spans="1:1" ht="102" x14ac:dyDescent="0.2">
      <c r="A10" s="22" t="s">
        <v>677</v>
      </c>
    </row>
    <row r="11" spans="1:1" x14ac:dyDescent="0.2">
      <c r="A11" s="20"/>
    </row>
    <row r="12" spans="1:1" ht="114.75" x14ac:dyDescent="0.2">
      <c r="A12" s="20" t="s">
        <v>951</v>
      </c>
    </row>
    <row r="13" spans="1:1" x14ac:dyDescent="0.2">
      <c r="A13" s="20"/>
    </row>
    <row r="14" spans="1:1" x14ac:dyDescent="0.2">
      <c r="A14" s="20"/>
    </row>
    <row r="15" spans="1:1" ht="25.5" x14ac:dyDescent="0.2">
      <c r="A15" s="22" t="s">
        <v>678</v>
      </c>
    </row>
    <row r="16" spans="1:1" x14ac:dyDescent="0.2">
      <c r="A16" s="20"/>
    </row>
    <row r="17" spans="1:1" ht="25.5" x14ac:dyDescent="0.2">
      <c r="A17" s="20" t="s">
        <v>679</v>
      </c>
    </row>
    <row r="18" spans="1:1" x14ac:dyDescent="0.2">
      <c r="A18" s="20"/>
    </row>
    <row r="19" spans="1:1" ht="38.25" x14ac:dyDescent="0.2">
      <c r="A19" s="22" t="s">
        <v>680</v>
      </c>
    </row>
    <row r="20" spans="1:1" x14ac:dyDescent="0.2">
      <c r="A20" s="19"/>
    </row>
    <row r="21" spans="1:1" ht="25.5" x14ac:dyDescent="0.2">
      <c r="A21" s="20" t="s">
        <v>681</v>
      </c>
    </row>
    <row r="22" spans="1:1" x14ac:dyDescent="0.2">
      <c r="A22" s="20"/>
    </row>
    <row r="23" spans="1:1" x14ac:dyDescent="0.2">
      <c r="A23" s="20"/>
    </row>
    <row r="24" spans="1:1" ht="102" x14ac:dyDescent="0.2">
      <c r="A24" s="22" t="s">
        <v>682</v>
      </c>
    </row>
    <row r="25" spans="1:1" x14ac:dyDescent="0.2">
      <c r="A25" s="20"/>
    </row>
    <row r="26" spans="1:1" x14ac:dyDescent="0.2">
      <c r="A26" s="20"/>
    </row>
    <row r="27" spans="1:1" ht="114.75" x14ac:dyDescent="0.2">
      <c r="A27" s="221" t="s">
        <v>950</v>
      </c>
    </row>
    <row r="28" spans="1:1" x14ac:dyDescent="0.2">
      <c r="A28" s="20"/>
    </row>
    <row r="29" spans="1:1" x14ac:dyDescent="0.2">
      <c r="A29" s="20"/>
    </row>
    <row r="30" spans="1:1" ht="25.5" x14ac:dyDescent="0.2">
      <c r="A30" s="22" t="s">
        <v>683</v>
      </c>
    </row>
    <row r="31" spans="1:1" x14ac:dyDescent="0.2">
      <c r="A31" s="20"/>
    </row>
    <row r="32" spans="1:1" ht="51" x14ac:dyDescent="0.2">
      <c r="A32" s="20" t="s">
        <v>684</v>
      </c>
    </row>
    <row r="33" spans="1:1" x14ac:dyDescent="0.2">
      <c r="A33" s="20"/>
    </row>
    <row r="34" spans="1:1" x14ac:dyDescent="0.2">
      <c r="A34" s="20"/>
    </row>
    <row r="35" spans="1:1" ht="25.5" x14ac:dyDescent="0.2">
      <c r="A35" s="22" t="s">
        <v>685</v>
      </c>
    </row>
    <row r="36" spans="1:1" x14ac:dyDescent="0.2">
      <c r="A36" s="20"/>
    </row>
    <row r="37" spans="1:1" ht="38.25" x14ac:dyDescent="0.2">
      <c r="A37" s="20" t="s">
        <v>686</v>
      </c>
    </row>
    <row r="38" spans="1:1" x14ac:dyDescent="0.2">
      <c r="A38" s="20"/>
    </row>
    <row r="39" spans="1:1" ht="25.5" x14ac:dyDescent="0.2">
      <c r="A39" s="20" t="s">
        <v>687</v>
      </c>
    </row>
    <row r="40" spans="1:1" x14ac:dyDescent="0.2">
      <c r="A40" s="20"/>
    </row>
    <row r="41" spans="1:1" ht="51" x14ac:dyDescent="0.2">
      <c r="A41" s="20" t="s">
        <v>688</v>
      </c>
    </row>
    <row r="42" spans="1:1" x14ac:dyDescent="0.2">
      <c r="A42" s="20"/>
    </row>
    <row r="43" spans="1:1" ht="25.5" x14ac:dyDescent="0.2">
      <c r="A43" s="20" t="s">
        <v>687</v>
      </c>
    </row>
    <row r="44" spans="1:1" ht="15" x14ac:dyDescent="0.2">
      <c r="A44" s="131"/>
    </row>
    <row r="45" spans="1:1" x14ac:dyDescent="0.2">
      <c r="A45" s="20"/>
    </row>
    <row r="46" spans="1:1" ht="38.25" x14ac:dyDescent="0.2">
      <c r="A46" s="20" t="s">
        <v>689</v>
      </c>
    </row>
    <row r="47" spans="1:1" x14ac:dyDescent="0.2">
      <c r="A47" s="20"/>
    </row>
    <row r="48" spans="1:1" ht="25.5" x14ac:dyDescent="0.2">
      <c r="A48" s="20" t="s">
        <v>949</v>
      </c>
    </row>
    <row r="49" spans="1:1" x14ac:dyDescent="0.2">
      <c r="A49" s="20"/>
    </row>
    <row r="50" spans="1:1" x14ac:dyDescent="0.2">
      <c r="A50" s="20"/>
    </row>
    <row r="51" spans="1:1" ht="38.25" x14ac:dyDescent="0.2">
      <c r="A51" s="20" t="s">
        <v>690</v>
      </c>
    </row>
    <row r="52" spans="1:1" x14ac:dyDescent="0.2">
      <c r="A52" s="20"/>
    </row>
    <row r="53" spans="1:1" ht="25.5" x14ac:dyDescent="0.2">
      <c r="A53" s="20" t="s">
        <v>687</v>
      </c>
    </row>
    <row r="54" spans="1:1" x14ac:dyDescent="0.2">
      <c r="A54" s="20"/>
    </row>
    <row r="55" spans="1:1" x14ac:dyDescent="0.2">
      <c r="A55" s="20"/>
    </row>
    <row r="56" spans="1:1" ht="25.5" x14ac:dyDescent="0.2">
      <c r="A56" s="20" t="s">
        <v>691</v>
      </c>
    </row>
    <row r="57" spans="1:1" x14ac:dyDescent="0.2">
      <c r="A57" s="20"/>
    </row>
    <row r="58" spans="1:1" ht="25.5" x14ac:dyDescent="0.2">
      <c r="A58" s="20" t="s">
        <v>687</v>
      </c>
    </row>
    <row r="59" spans="1:1" x14ac:dyDescent="0.2">
      <c r="A59" s="20"/>
    </row>
    <row r="60" spans="1:1" x14ac:dyDescent="0.2">
      <c r="A60" s="20"/>
    </row>
    <row r="61" spans="1:1" ht="51" x14ac:dyDescent="0.2">
      <c r="A61" s="22" t="s">
        <v>692</v>
      </c>
    </row>
    <row r="62" spans="1:1" x14ac:dyDescent="0.2">
      <c r="A62" s="20"/>
    </row>
    <row r="63" spans="1:1" ht="25.5" x14ac:dyDescent="0.2">
      <c r="A63" s="20" t="s">
        <v>693</v>
      </c>
    </row>
    <row r="64" spans="1:1" x14ac:dyDescent="0.2">
      <c r="A64" s="20"/>
    </row>
    <row r="65" spans="1:1" x14ac:dyDescent="0.2">
      <c r="A65" s="20"/>
    </row>
    <row r="66" spans="1:1" x14ac:dyDescent="0.2">
      <c r="A66" s="18" t="s">
        <v>373</v>
      </c>
    </row>
    <row r="67" spans="1:1" x14ac:dyDescent="0.2">
      <c r="A67" s="19"/>
    </row>
    <row r="68" spans="1:1" x14ac:dyDescent="0.2">
      <c r="A68" s="20"/>
    </row>
    <row r="69" spans="1:1" x14ac:dyDescent="0.2">
      <c r="A69" s="22" t="s">
        <v>694</v>
      </c>
    </row>
    <row r="70" spans="1:1" x14ac:dyDescent="0.2">
      <c r="A70" s="20"/>
    </row>
    <row r="71" spans="1:1" ht="25.5" x14ac:dyDescent="0.2">
      <c r="A71" s="20" t="s">
        <v>693</v>
      </c>
    </row>
    <row r="72" spans="1:1" x14ac:dyDescent="0.2">
      <c r="A72" s="20"/>
    </row>
    <row r="73" spans="1:1" x14ac:dyDescent="0.2">
      <c r="A73" s="22" t="s">
        <v>695</v>
      </c>
    </row>
    <row r="74" spans="1:1" x14ac:dyDescent="0.2">
      <c r="A74" s="20"/>
    </row>
    <row r="75" spans="1:1" ht="25.5" x14ac:dyDescent="0.2">
      <c r="A75" s="20" t="s">
        <v>693</v>
      </c>
    </row>
    <row r="76" spans="1:1" x14ac:dyDescent="0.2">
      <c r="A76" s="30" t="s">
        <v>696</v>
      </c>
    </row>
    <row r="77" spans="1:1" x14ac:dyDescent="0.2">
      <c r="A77" s="32"/>
    </row>
    <row r="78" spans="1:1" x14ac:dyDescent="0.2">
      <c r="A78" s="32"/>
    </row>
    <row r="79" spans="1:1" x14ac:dyDescent="0.2">
      <c r="A79" s="30"/>
    </row>
    <row r="80" spans="1:1" x14ac:dyDescent="0.2">
      <c r="A80" s="30"/>
    </row>
    <row r="81" spans="1:1" x14ac:dyDescent="0.2">
      <c r="A81" s="30"/>
    </row>
    <row r="82" spans="1:1" x14ac:dyDescent="0.2">
      <c r="A82" s="30"/>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sheetPr codeName="Sheet34"/>
  <dimension ref="A1:E12"/>
  <sheetViews>
    <sheetView workbookViewId="0">
      <selection activeCell="B24" sqref="B24"/>
    </sheetView>
  </sheetViews>
  <sheetFormatPr defaultRowHeight="12.75" x14ac:dyDescent="0.2"/>
  <cols>
    <col min="1" max="1" width="47.7109375" customWidth="1"/>
    <col min="2" max="2" width="9.85546875" bestFit="1" customWidth="1"/>
    <col min="4" max="4" width="9.5703125" bestFit="1" customWidth="1"/>
    <col min="5" max="5" width="10.42578125" customWidth="1"/>
  </cols>
  <sheetData>
    <row r="1" spans="1:5" ht="13.5" thickBot="1" x14ac:dyDescent="0.25">
      <c r="A1" s="50" t="s">
        <v>697</v>
      </c>
      <c r="B1" s="247" t="s">
        <v>698</v>
      </c>
      <c r="C1" s="261"/>
      <c r="D1" s="247" t="s">
        <v>699</v>
      </c>
      <c r="E1" s="261"/>
    </row>
    <row r="2" spans="1:5" ht="13.5" thickBot="1" x14ac:dyDescent="0.25">
      <c r="A2" s="49" t="s">
        <v>700</v>
      </c>
      <c r="B2" s="176" t="s">
        <v>929</v>
      </c>
      <c r="C2" s="6" t="s">
        <v>948</v>
      </c>
      <c r="D2" s="176" t="s">
        <v>929</v>
      </c>
      <c r="E2" s="6" t="s">
        <v>948</v>
      </c>
    </row>
    <row r="3" spans="1:5" ht="13.5" thickBot="1" x14ac:dyDescent="0.25">
      <c r="A3" s="10" t="s">
        <v>701</v>
      </c>
      <c r="B3" s="201">
        <v>23.991956999999999</v>
      </c>
      <c r="C3" s="193">
        <v>69</v>
      </c>
      <c r="D3" s="193">
        <v>5718.4083270000001</v>
      </c>
      <c r="E3" s="227">
        <v>12304</v>
      </c>
    </row>
    <row r="4" spans="1:5" ht="13.5" thickBot="1" x14ac:dyDescent="0.25">
      <c r="A4" s="10" t="s">
        <v>702</v>
      </c>
      <c r="B4" s="187">
        <v>-24.003617999999999</v>
      </c>
      <c r="C4" s="166">
        <v>-69</v>
      </c>
      <c r="D4" s="166">
        <v>-5718.4083270000001</v>
      </c>
      <c r="E4" s="167">
        <v>-12304</v>
      </c>
    </row>
    <row r="5" spans="1:5" ht="13.5" thickBot="1" x14ac:dyDescent="0.25">
      <c r="A5" s="10" t="s">
        <v>703</v>
      </c>
      <c r="B5" s="187">
        <v>-20.666015999999999</v>
      </c>
      <c r="C5" s="166">
        <v>-59</v>
      </c>
      <c r="D5" s="201">
        <v>0</v>
      </c>
      <c r="E5" s="227" t="s">
        <v>613</v>
      </c>
    </row>
    <row r="6" spans="1:5" ht="13.5" thickBot="1" x14ac:dyDescent="0.25">
      <c r="A6" s="10" t="s">
        <v>704</v>
      </c>
      <c r="B6" s="187">
        <v>25.457035000000001</v>
      </c>
      <c r="C6" s="166">
        <v>73</v>
      </c>
      <c r="D6" s="187">
        <v>0</v>
      </c>
      <c r="E6" s="167" t="s">
        <v>613</v>
      </c>
    </row>
    <row r="7" spans="1:5" ht="13.5" thickBot="1" x14ac:dyDescent="0.25">
      <c r="A7" s="10" t="s">
        <v>705</v>
      </c>
      <c r="B7" s="187">
        <v>31.869062</v>
      </c>
      <c r="C7" s="166">
        <v>92</v>
      </c>
      <c r="D7" s="187">
        <v>0</v>
      </c>
      <c r="E7" s="167" t="s">
        <v>613</v>
      </c>
    </row>
    <row r="8" spans="1:5" ht="13.5" thickBot="1" x14ac:dyDescent="0.25">
      <c r="A8" s="10" t="s">
        <v>706</v>
      </c>
      <c r="B8" s="187">
        <v>-31.889658000000001</v>
      </c>
      <c r="C8" s="166">
        <v>-92</v>
      </c>
      <c r="D8" s="187">
        <v>0</v>
      </c>
      <c r="E8" s="167" t="s">
        <v>613</v>
      </c>
    </row>
    <row r="9" spans="1:5" ht="13.5" thickBot="1" x14ac:dyDescent="0.25">
      <c r="A9" s="49" t="s">
        <v>707</v>
      </c>
      <c r="B9" s="228">
        <v>31.869062</v>
      </c>
      <c r="C9" s="168">
        <v>92</v>
      </c>
      <c r="D9" s="169">
        <v>5718.4083270000001</v>
      </c>
      <c r="E9" s="170">
        <v>12304</v>
      </c>
    </row>
    <row r="10" spans="1:5" ht="13.5" thickBot="1" x14ac:dyDescent="0.25">
      <c r="A10" s="49" t="s">
        <v>708</v>
      </c>
      <c r="B10" s="262" t="s">
        <v>929</v>
      </c>
      <c r="C10" s="263"/>
      <c r="D10" s="264" t="s">
        <v>948</v>
      </c>
      <c r="E10" s="265"/>
    </row>
    <row r="11" spans="1:5" ht="13.5" thickBot="1" x14ac:dyDescent="0.25">
      <c r="A11" s="49" t="s">
        <v>709</v>
      </c>
      <c r="B11" s="228">
        <v>493029.063639</v>
      </c>
      <c r="C11" s="168"/>
      <c r="D11" s="168">
        <v>449118</v>
      </c>
      <c r="E11" s="171"/>
    </row>
    <row r="12" spans="1:5" ht="13.5" thickBot="1" x14ac:dyDescent="0.25">
      <c r="A12" s="49" t="s">
        <v>710</v>
      </c>
      <c r="B12" s="228">
        <v>23765.298965999998</v>
      </c>
      <c r="C12" s="168"/>
      <c r="D12" s="168">
        <v>102685</v>
      </c>
      <c r="E12" s="171"/>
    </row>
  </sheetData>
  <mergeCells count="4">
    <mergeCell ref="B1:C1"/>
    <mergeCell ref="D1:E1"/>
    <mergeCell ref="B10:C10"/>
    <mergeCell ref="D10:E10"/>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sheetPr codeName="Sheet35"/>
  <dimension ref="A1:A139"/>
  <sheetViews>
    <sheetView workbookViewId="0">
      <selection activeCell="A12" sqref="A12"/>
    </sheetView>
  </sheetViews>
  <sheetFormatPr defaultRowHeight="12.75" x14ac:dyDescent="0.2"/>
  <cols>
    <col min="1" max="1" width="78.85546875" customWidth="1"/>
  </cols>
  <sheetData>
    <row r="1" spans="1:1" ht="38.25" x14ac:dyDescent="0.2">
      <c r="A1" s="132" t="s">
        <v>711</v>
      </c>
    </row>
    <row r="2" spans="1:1" ht="25.5" x14ac:dyDescent="0.2">
      <c r="A2" s="133" t="s">
        <v>712</v>
      </c>
    </row>
    <row r="3" spans="1:1" x14ac:dyDescent="0.2">
      <c r="A3" s="132"/>
    </row>
    <row r="4" spans="1:1" ht="25.5" x14ac:dyDescent="0.2">
      <c r="A4" s="132" t="s">
        <v>713</v>
      </c>
    </row>
    <row r="5" spans="1:1" ht="38.25" x14ac:dyDescent="0.2">
      <c r="A5" s="132" t="s">
        <v>714</v>
      </c>
    </row>
    <row r="6" spans="1:1" ht="25.5" x14ac:dyDescent="0.2">
      <c r="A6" s="132" t="s">
        <v>715</v>
      </c>
    </row>
    <row r="7" spans="1:1" ht="38.25" x14ac:dyDescent="0.2">
      <c r="A7" s="132" t="s">
        <v>716</v>
      </c>
    </row>
    <row r="8" spans="1:1" ht="38.25" x14ac:dyDescent="0.2">
      <c r="A8" s="132" t="s">
        <v>717</v>
      </c>
    </row>
    <row r="9" spans="1:1" ht="38.25" x14ac:dyDescent="0.2">
      <c r="A9" s="132" t="s">
        <v>718</v>
      </c>
    </row>
    <row r="10" spans="1:1" ht="25.5" x14ac:dyDescent="0.2">
      <c r="A10" s="132" t="s">
        <v>719</v>
      </c>
    </row>
    <row r="11" spans="1:1" x14ac:dyDescent="0.2">
      <c r="A11" s="132" t="s">
        <v>720</v>
      </c>
    </row>
    <row r="12" spans="1:1" ht="25.5" x14ac:dyDescent="0.2">
      <c r="A12" s="132" t="s">
        <v>721</v>
      </c>
    </row>
    <row r="14" spans="1:1" ht="38.25" x14ac:dyDescent="0.2">
      <c r="A14" s="132" t="s">
        <v>722</v>
      </c>
    </row>
    <row r="15" spans="1:1" ht="25.5" x14ac:dyDescent="0.2">
      <c r="A15" s="132" t="s">
        <v>723</v>
      </c>
    </row>
    <row r="16" spans="1:1" x14ac:dyDescent="0.2">
      <c r="A16" s="132" t="s">
        <v>724</v>
      </c>
    </row>
    <row r="17" spans="1:1" x14ac:dyDescent="0.2">
      <c r="A17" s="132"/>
    </row>
    <row r="18" spans="1:1" x14ac:dyDescent="0.2">
      <c r="A18" s="132"/>
    </row>
    <row r="19" spans="1:1" ht="38.25" x14ac:dyDescent="0.2">
      <c r="A19" s="132" t="s">
        <v>725</v>
      </c>
    </row>
    <row r="20" spans="1:1" ht="63.75" x14ac:dyDescent="0.2">
      <c r="A20" s="132" t="s">
        <v>726</v>
      </c>
    </row>
    <row r="21" spans="1:1" ht="25.5" x14ac:dyDescent="0.2">
      <c r="A21" s="132" t="s">
        <v>727</v>
      </c>
    </row>
    <row r="22" spans="1:1" ht="63.75" x14ac:dyDescent="0.2">
      <c r="A22" s="132" t="s">
        <v>728</v>
      </c>
    </row>
    <row r="23" spans="1:1" ht="25.5" x14ac:dyDescent="0.2">
      <c r="A23" s="132" t="s">
        <v>729</v>
      </c>
    </row>
    <row r="24" spans="1:1" ht="51" x14ac:dyDescent="0.2">
      <c r="A24" s="132" t="s">
        <v>730</v>
      </c>
    </row>
    <row r="25" spans="1:1" x14ac:dyDescent="0.2">
      <c r="A25" s="132" t="s">
        <v>731</v>
      </c>
    </row>
    <row r="26" spans="1:1" ht="63.75" x14ac:dyDescent="0.2">
      <c r="A26" s="134" t="s">
        <v>732</v>
      </c>
    </row>
    <row r="27" spans="1:1" x14ac:dyDescent="0.2">
      <c r="A27" s="132" t="s">
        <v>733</v>
      </c>
    </row>
    <row r="28" spans="1:1" x14ac:dyDescent="0.2">
      <c r="A28" s="132" t="s">
        <v>734</v>
      </c>
    </row>
    <row r="29" spans="1:1" x14ac:dyDescent="0.2">
      <c r="A29" s="132" t="s">
        <v>735</v>
      </c>
    </row>
    <row r="30" spans="1:1" x14ac:dyDescent="0.2">
      <c r="A30" s="132" t="s">
        <v>736</v>
      </c>
    </row>
    <row r="31" spans="1:1" x14ac:dyDescent="0.2">
      <c r="A31" s="132" t="s">
        <v>737</v>
      </c>
    </row>
    <row r="32" spans="1:1" x14ac:dyDescent="0.2">
      <c r="A32" s="132" t="s">
        <v>738</v>
      </c>
    </row>
    <row r="33" spans="1:1" x14ac:dyDescent="0.2">
      <c r="A33" s="132" t="s">
        <v>739</v>
      </c>
    </row>
    <row r="34" spans="1:1" x14ac:dyDescent="0.2">
      <c r="A34" s="132" t="s">
        <v>740</v>
      </c>
    </row>
    <row r="35" spans="1:1" x14ac:dyDescent="0.2">
      <c r="A35" s="132" t="s">
        <v>741</v>
      </c>
    </row>
    <row r="36" spans="1:1" x14ac:dyDescent="0.2">
      <c r="A36" s="132" t="s">
        <v>742</v>
      </c>
    </row>
    <row r="37" spans="1:1" x14ac:dyDescent="0.2">
      <c r="A37" s="132" t="s">
        <v>743</v>
      </c>
    </row>
    <row r="38" spans="1:1" x14ac:dyDescent="0.2">
      <c r="A38" s="132" t="s">
        <v>744</v>
      </c>
    </row>
    <row r="39" spans="1:1" x14ac:dyDescent="0.2">
      <c r="A39" s="132" t="s">
        <v>745</v>
      </c>
    </row>
    <row r="40" spans="1:1" x14ac:dyDescent="0.2">
      <c r="A40" s="132" t="s">
        <v>746</v>
      </c>
    </row>
    <row r="41" spans="1:1" x14ac:dyDescent="0.2">
      <c r="A41" s="132"/>
    </row>
    <row r="42" spans="1:1" ht="51" x14ac:dyDescent="0.2">
      <c r="A42" s="132" t="s">
        <v>747</v>
      </c>
    </row>
    <row r="43" spans="1:1" x14ac:dyDescent="0.2">
      <c r="A43" s="132"/>
    </row>
    <row r="44" spans="1:1" x14ac:dyDescent="0.2">
      <c r="A44" s="132"/>
    </row>
    <row r="45" spans="1:1" ht="25.5" x14ac:dyDescent="0.2">
      <c r="A45" s="134" t="s">
        <v>748</v>
      </c>
    </row>
    <row r="46" spans="1:1" x14ac:dyDescent="0.2">
      <c r="A46" s="132"/>
    </row>
    <row r="47" spans="1:1" ht="38.25" x14ac:dyDescent="0.2">
      <c r="A47" s="132" t="s">
        <v>749</v>
      </c>
    </row>
    <row r="48" spans="1:1" x14ac:dyDescent="0.2">
      <c r="A48" s="20"/>
    </row>
    <row r="49" spans="1:1" ht="25.5" x14ac:dyDescent="0.2">
      <c r="A49" s="133" t="s">
        <v>750</v>
      </c>
    </row>
    <row r="50" spans="1:1" x14ac:dyDescent="0.2">
      <c r="A50" s="132"/>
    </row>
    <row r="51" spans="1:1" ht="25.5" x14ac:dyDescent="0.2">
      <c r="A51" s="132" t="s">
        <v>751</v>
      </c>
    </row>
    <row r="52" spans="1:1" x14ac:dyDescent="0.2">
      <c r="A52" s="132"/>
    </row>
    <row r="53" spans="1:1" ht="51" x14ac:dyDescent="0.2">
      <c r="A53" s="132" t="s">
        <v>752</v>
      </c>
    </row>
    <row r="54" spans="1:1" x14ac:dyDescent="0.2">
      <c r="A54" s="132"/>
    </row>
    <row r="55" spans="1:1" x14ac:dyDescent="0.2">
      <c r="A55" s="132" t="s">
        <v>753</v>
      </c>
    </row>
    <row r="57" spans="1:1" ht="25.5" x14ac:dyDescent="0.2">
      <c r="A57" s="132" t="s">
        <v>754</v>
      </c>
    </row>
    <row r="58" spans="1:1" ht="25.5" x14ac:dyDescent="0.2">
      <c r="A58" s="132" t="s">
        <v>755</v>
      </c>
    </row>
    <row r="59" spans="1:1" ht="38.25" x14ac:dyDescent="0.2">
      <c r="A59" s="132" t="s">
        <v>756</v>
      </c>
    </row>
    <row r="60" spans="1:1" ht="25.5" x14ac:dyDescent="0.2">
      <c r="A60" s="132" t="s">
        <v>757</v>
      </c>
    </row>
    <row r="61" spans="1:1" ht="38.25" x14ac:dyDescent="0.2">
      <c r="A61" s="132" t="s">
        <v>758</v>
      </c>
    </row>
    <row r="62" spans="1:1" ht="38.25" x14ac:dyDescent="0.2">
      <c r="A62" s="132" t="s">
        <v>759</v>
      </c>
    </row>
    <row r="63" spans="1:1" x14ac:dyDescent="0.2">
      <c r="A63" s="132"/>
    </row>
    <row r="64" spans="1:1" x14ac:dyDescent="0.2">
      <c r="A64" s="132"/>
    </row>
    <row r="65" spans="1:1" ht="38.25" x14ac:dyDescent="0.2">
      <c r="A65" s="132" t="s">
        <v>760</v>
      </c>
    </row>
    <row r="66" spans="1:1" x14ac:dyDescent="0.2">
      <c r="A66" s="132"/>
    </row>
    <row r="67" spans="1:1" ht="51" x14ac:dyDescent="0.2">
      <c r="A67" s="132" t="s">
        <v>761</v>
      </c>
    </row>
    <row r="68" spans="1:1" x14ac:dyDescent="0.2">
      <c r="A68" s="132"/>
    </row>
    <row r="69" spans="1:1" ht="38.25" x14ac:dyDescent="0.2">
      <c r="A69" s="132" t="s">
        <v>762</v>
      </c>
    </row>
    <row r="70" spans="1:1" x14ac:dyDescent="0.2">
      <c r="A70" s="132"/>
    </row>
    <row r="71" spans="1:1" ht="76.5" x14ac:dyDescent="0.2">
      <c r="A71" s="132" t="s">
        <v>763</v>
      </c>
    </row>
    <row r="72" spans="1:1" x14ac:dyDescent="0.2">
      <c r="A72" s="132"/>
    </row>
    <row r="73" spans="1:1" x14ac:dyDescent="0.2">
      <c r="A73" s="132"/>
    </row>
    <row r="74" spans="1:1" ht="51" x14ac:dyDescent="0.2">
      <c r="A74" s="133" t="s">
        <v>764</v>
      </c>
    </row>
    <row r="75" spans="1:1" ht="51" x14ac:dyDescent="0.2">
      <c r="A75" s="132" t="s">
        <v>765</v>
      </c>
    </row>
    <row r="76" spans="1:1" ht="63.75" x14ac:dyDescent="0.2">
      <c r="A76" s="132" t="s">
        <v>766</v>
      </c>
    </row>
    <row r="77" spans="1:1" x14ac:dyDescent="0.2">
      <c r="A77" s="132"/>
    </row>
    <row r="78" spans="1:1" x14ac:dyDescent="0.2">
      <c r="A78" s="132"/>
    </row>
    <row r="79" spans="1:1" ht="38.25" x14ac:dyDescent="0.2">
      <c r="A79" s="133" t="s">
        <v>767</v>
      </c>
    </row>
    <row r="80" spans="1:1" x14ac:dyDescent="0.2">
      <c r="A80" s="134"/>
    </row>
    <row r="81" spans="1:1" ht="25.5" x14ac:dyDescent="0.2">
      <c r="A81" s="132" t="s">
        <v>768</v>
      </c>
    </row>
    <row r="82" spans="1:1" x14ac:dyDescent="0.2">
      <c r="A82" s="135" t="s">
        <v>769</v>
      </c>
    </row>
    <row r="83" spans="1:1" ht="25.5" x14ac:dyDescent="0.2">
      <c r="A83" s="132" t="s">
        <v>770</v>
      </c>
    </row>
    <row r="84" spans="1:1" ht="25.5" x14ac:dyDescent="0.2">
      <c r="A84" s="132" t="s">
        <v>771</v>
      </c>
    </row>
    <row r="85" spans="1:1" ht="25.5" x14ac:dyDescent="0.2">
      <c r="A85" s="132" t="s">
        <v>772</v>
      </c>
    </row>
    <row r="86" spans="1:1" ht="25.5" x14ac:dyDescent="0.2">
      <c r="A86" s="132" t="s">
        <v>773</v>
      </c>
    </row>
    <row r="87" spans="1:1" ht="25.5" x14ac:dyDescent="0.2">
      <c r="A87" s="132" t="s">
        <v>774</v>
      </c>
    </row>
    <row r="88" spans="1:1" ht="25.5" x14ac:dyDescent="0.2">
      <c r="A88" s="132" t="s">
        <v>775</v>
      </c>
    </row>
    <row r="89" spans="1:1" x14ac:dyDescent="0.2">
      <c r="A89" s="132"/>
    </row>
    <row r="90" spans="1:1" x14ac:dyDescent="0.2">
      <c r="A90" s="132"/>
    </row>
    <row r="91" spans="1:1" ht="25.5" x14ac:dyDescent="0.2">
      <c r="A91" s="132" t="s">
        <v>776</v>
      </c>
    </row>
    <row r="92" spans="1:1" ht="25.5" x14ac:dyDescent="0.2">
      <c r="A92" s="132" t="s">
        <v>777</v>
      </c>
    </row>
    <row r="93" spans="1:1" x14ac:dyDescent="0.2">
      <c r="A93" s="132"/>
    </row>
    <row r="94" spans="1:1" x14ac:dyDescent="0.2">
      <c r="A94" s="134" t="s">
        <v>778</v>
      </c>
    </row>
    <row r="95" spans="1:1" x14ac:dyDescent="0.2">
      <c r="A95" s="132" t="s">
        <v>779</v>
      </c>
    </row>
    <row r="96" spans="1:1" x14ac:dyDescent="0.2">
      <c r="A96" s="132" t="s">
        <v>780</v>
      </c>
    </row>
    <row r="97" spans="1:1" x14ac:dyDescent="0.2">
      <c r="A97" s="132" t="s">
        <v>781</v>
      </c>
    </row>
    <row r="98" spans="1:1" x14ac:dyDescent="0.2">
      <c r="A98" s="132" t="s">
        <v>782</v>
      </c>
    </row>
    <row r="99" spans="1:1" x14ac:dyDescent="0.2">
      <c r="A99" s="132"/>
    </row>
    <row r="100" spans="1:1" x14ac:dyDescent="0.2">
      <c r="A100" s="134" t="s">
        <v>783</v>
      </c>
    </row>
    <row r="101" spans="1:1" x14ac:dyDescent="0.2">
      <c r="A101" s="132" t="s">
        <v>784</v>
      </c>
    </row>
    <row r="102" spans="1:1" ht="25.5" x14ac:dyDescent="0.2">
      <c r="A102" s="132" t="s">
        <v>785</v>
      </c>
    </row>
    <row r="103" spans="1:1" x14ac:dyDescent="0.2">
      <c r="A103" s="132" t="s">
        <v>786</v>
      </c>
    </row>
    <row r="104" spans="1:1" x14ac:dyDescent="0.2">
      <c r="A104" s="134"/>
    </row>
    <row r="105" spans="1:1" x14ac:dyDescent="0.2">
      <c r="A105" s="134" t="s">
        <v>787</v>
      </c>
    </row>
    <row r="106" spans="1:1" x14ac:dyDescent="0.2">
      <c r="A106" s="132" t="s">
        <v>788</v>
      </c>
    </row>
    <row r="107" spans="1:1" ht="25.5" x14ac:dyDescent="0.2">
      <c r="A107" s="132" t="s">
        <v>789</v>
      </c>
    </row>
    <row r="108" spans="1:1" x14ac:dyDescent="0.2">
      <c r="A108" s="132"/>
    </row>
    <row r="109" spans="1:1" x14ac:dyDescent="0.2">
      <c r="A109" s="134"/>
    </row>
    <row r="110" spans="1:1" ht="51" x14ac:dyDescent="0.2">
      <c r="A110" s="132" t="s">
        <v>790</v>
      </c>
    </row>
    <row r="111" spans="1:1" ht="51" x14ac:dyDescent="0.2">
      <c r="A111" s="132" t="s">
        <v>791</v>
      </c>
    </row>
    <row r="112" spans="1:1" x14ac:dyDescent="0.2">
      <c r="A112" s="132"/>
    </row>
    <row r="113" spans="1:1" x14ac:dyDescent="0.2">
      <c r="A113" s="132"/>
    </row>
    <row r="114" spans="1:1" ht="38.25" x14ac:dyDescent="0.2">
      <c r="A114" s="133" t="s">
        <v>792</v>
      </c>
    </row>
    <row r="115" spans="1:1" x14ac:dyDescent="0.2">
      <c r="A115" s="136"/>
    </row>
    <row r="116" spans="1:1" ht="51" x14ac:dyDescent="0.2">
      <c r="A116" s="132" t="s">
        <v>793</v>
      </c>
    </row>
    <row r="117" spans="1:1" ht="63.75" x14ac:dyDescent="0.2">
      <c r="A117" s="132" t="s">
        <v>794</v>
      </c>
    </row>
    <row r="118" spans="1:1" x14ac:dyDescent="0.2">
      <c r="A118" s="134" t="s">
        <v>795</v>
      </c>
    </row>
    <row r="119" spans="1:1" ht="25.5" x14ac:dyDescent="0.2">
      <c r="A119" s="132" t="s">
        <v>796</v>
      </c>
    </row>
    <row r="120" spans="1:1" ht="51" x14ac:dyDescent="0.2">
      <c r="A120" s="132" t="s">
        <v>797</v>
      </c>
    </row>
    <row r="121" spans="1:1" ht="38.25" x14ac:dyDescent="0.2">
      <c r="A121" s="132" t="s">
        <v>798</v>
      </c>
    </row>
    <row r="122" spans="1:1" x14ac:dyDescent="0.2">
      <c r="A122" s="132"/>
    </row>
    <row r="123" spans="1:1" x14ac:dyDescent="0.2">
      <c r="A123" s="132"/>
    </row>
    <row r="124" spans="1:1" ht="38.25" x14ac:dyDescent="0.2">
      <c r="A124" s="132" t="s">
        <v>799</v>
      </c>
    </row>
    <row r="125" spans="1:1" x14ac:dyDescent="0.2">
      <c r="A125" s="137"/>
    </row>
    <row r="126" spans="1:1" ht="38.25" x14ac:dyDescent="0.2">
      <c r="A126" s="132" t="s">
        <v>800</v>
      </c>
    </row>
    <row r="127" spans="1:1" x14ac:dyDescent="0.2">
      <c r="A127" s="132"/>
    </row>
    <row r="128" spans="1:1" ht="51" x14ac:dyDescent="0.2">
      <c r="A128" s="132" t="s">
        <v>801</v>
      </c>
    </row>
    <row r="129" spans="1:1" x14ac:dyDescent="0.2">
      <c r="A129" s="132"/>
    </row>
    <row r="130" spans="1:1" x14ac:dyDescent="0.2">
      <c r="A130" s="132"/>
    </row>
    <row r="131" spans="1:1" ht="38.25" x14ac:dyDescent="0.2">
      <c r="A131" s="133" t="s">
        <v>802</v>
      </c>
    </row>
    <row r="132" spans="1:1" x14ac:dyDescent="0.2">
      <c r="A132" s="138"/>
    </row>
    <row r="133" spans="1:1" ht="25.5" x14ac:dyDescent="0.2">
      <c r="A133" s="132" t="s">
        <v>803</v>
      </c>
    </row>
    <row r="134" spans="1:1" ht="51" x14ac:dyDescent="0.2">
      <c r="A134" s="132" t="s">
        <v>804</v>
      </c>
    </row>
    <row r="135" spans="1:1" x14ac:dyDescent="0.2">
      <c r="A135" s="132" t="s">
        <v>805</v>
      </c>
    </row>
    <row r="136" spans="1:1" ht="76.5" x14ac:dyDescent="0.2">
      <c r="A136" s="132" t="s">
        <v>806</v>
      </c>
    </row>
    <row r="137" spans="1:1" x14ac:dyDescent="0.2">
      <c r="A137" s="132"/>
    </row>
    <row r="138" spans="1:1" ht="51" x14ac:dyDescent="0.2">
      <c r="A138" s="132" t="s">
        <v>807</v>
      </c>
    </row>
    <row r="139" spans="1:1" ht="76.5" x14ac:dyDescent="0.2">
      <c r="A139" s="132" t="s">
        <v>808</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sheetPr codeName="Sheet36"/>
  <dimension ref="A1:E19"/>
  <sheetViews>
    <sheetView workbookViewId="0">
      <selection activeCell="E34" sqref="E34"/>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52"/>
      <c r="B1" s="153"/>
      <c r="C1" s="153"/>
      <c r="D1" s="154" t="s">
        <v>0</v>
      </c>
      <c r="E1" s="154" t="s">
        <v>1</v>
      </c>
    </row>
    <row r="2" spans="1:5" ht="34.5" thickBot="1" x14ac:dyDescent="0.25">
      <c r="A2" s="155"/>
      <c r="B2" s="266" t="s">
        <v>843</v>
      </c>
      <c r="C2" s="267"/>
      <c r="D2" s="146" t="s">
        <v>831</v>
      </c>
      <c r="E2" s="146" t="s">
        <v>832</v>
      </c>
    </row>
    <row r="3" spans="1:5" ht="13.5" thickBot="1" x14ac:dyDescent="0.25">
      <c r="A3" s="155">
        <v>1</v>
      </c>
      <c r="B3" s="268" t="s">
        <v>844</v>
      </c>
      <c r="C3" s="156" t="s">
        <v>829</v>
      </c>
      <c r="D3" s="229">
        <v>4</v>
      </c>
      <c r="E3" s="229">
        <v>10</v>
      </c>
    </row>
    <row r="4" spans="1:5" ht="13.5" thickBot="1" x14ac:dyDescent="0.25">
      <c r="A4" s="157">
        <v>2</v>
      </c>
      <c r="B4" s="269"/>
      <c r="C4" s="158" t="s">
        <v>845</v>
      </c>
      <c r="D4" s="229">
        <v>1114.259605</v>
      </c>
      <c r="E4" s="229">
        <v>1891.1264739999999</v>
      </c>
    </row>
    <row r="5" spans="1:5" ht="13.5" thickBot="1" x14ac:dyDescent="0.25">
      <c r="A5" s="155">
        <v>3</v>
      </c>
      <c r="B5" s="269"/>
      <c r="C5" s="156" t="s">
        <v>846</v>
      </c>
      <c r="D5" s="229">
        <v>1114.259605</v>
      </c>
      <c r="E5" s="229">
        <v>1891.1264739999999</v>
      </c>
    </row>
    <row r="6" spans="1:5" ht="13.5" thickBot="1" x14ac:dyDescent="0.25">
      <c r="A6" s="155">
        <v>4</v>
      </c>
      <c r="B6" s="269"/>
      <c r="C6" s="156" t="s">
        <v>847</v>
      </c>
      <c r="D6" s="229">
        <v>0</v>
      </c>
      <c r="E6" s="229">
        <v>0</v>
      </c>
    </row>
    <row r="7" spans="1:5" ht="23.25" thickBot="1" x14ac:dyDescent="0.25">
      <c r="A7" s="155">
        <v>5</v>
      </c>
      <c r="B7" s="269"/>
      <c r="C7" s="148" t="s">
        <v>848</v>
      </c>
      <c r="D7" s="229">
        <v>0</v>
      </c>
      <c r="E7" s="229">
        <v>0</v>
      </c>
    </row>
    <row r="8" spans="1:5" ht="13.5" thickBot="1" x14ac:dyDescent="0.25">
      <c r="A8" s="155">
        <v>6</v>
      </c>
      <c r="B8" s="269"/>
      <c r="C8" s="156" t="s">
        <v>849</v>
      </c>
      <c r="D8" s="229">
        <v>0</v>
      </c>
      <c r="E8" s="229">
        <v>0</v>
      </c>
    </row>
    <row r="9" spans="1:5" ht="13.5" thickBot="1" x14ac:dyDescent="0.25">
      <c r="A9" s="155">
        <v>7</v>
      </c>
      <c r="B9" s="269"/>
      <c r="C9" s="156" t="s">
        <v>850</v>
      </c>
      <c r="D9" s="229">
        <v>0</v>
      </c>
      <c r="E9" s="229">
        <v>0</v>
      </c>
    </row>
    <row r="10" spans="1:5" ht="13.5" thickBot="1" x14ac:dyDescent="0.25">
      <c r="A10" s="155">
        <v>8</v>
      </c>
      <c r="B10" s="270"/>
      <c r="C10" s="156" t="s">
        <v>851</v>
      </c>
      <c r="D10" s="229">
        <v>0</v>
      </c>
      <c r="E10" s="229">
        <v>0</v>
      </c>
    </row>
    <row r="11" spans="1:5" ht="13.5" thickBot="1" x14ac:dyDescent="0.25">
      <c r="A11" s="155">
        <v>9</v>
      </c>
      <c r="B11" s="271" t="s">
        <v>852</v>
      </c>
      <c r="C11" s="156" t="s">
        <v>829</v>
      </c>
      <c r="D11" s="229">
        <v>4</v>
      </c>
      <c r="E11" s="229">
        <v>10</v>
      </c>
    </row>
    <row r="12" spans="1:5" ht="13.5" thickBot="1" x14ac:dyDescent="0.25">
      <c r="A12" s="157">
        <v>10</v>
      </c>
      <c r="B12" s="269"/>
      <c r="C12" s="158" t="s">
        <v>853</v>
      </c>
      <c r="D12" s="230">
        <v>3549.777634</v>
      </c>
      <c r="E12" s="230">
        <v>2036.6971060000001</v>
      </c>
    </row>
    <row r="13" spans="1:5" ht="13.5" thickBot="1" x14ac:dyDescent="0.25">
      <c r="A13" s="155">
        <v>11</v>
      </c>
      <c r="B13" s="269"/>
      <c r="C13" s="156" t="s">
        <v>846</v>
      </c>
      <c r="D13" s="229">
        <v>135.81038000000001</v>
      </c>
      <c r="E13" s="229">
        <v>151.60932600000001</v>
      </c>
    </row>
    <row r="14" spans="1:5" ht="13.5" thickBot="1" x14ac:dyDescent="0.25">
      <c r="A14" s="155">
        <v>12</v>
      </c>
      <c r="B14" s="269"/>
      <c r="C14" s="156" t="s">
        <v>847</v>
      </c>
      <c r="D14" s="229">
        <v>2139.1064139999999</v>
      </c>
      <c r="E14" s="229">
        <v>1432.1784970000001</v>
      </c>
    </row>
    <row r="15" spans="1:5" ht="23.25" thickBot="1" x14ac:dyDescent="0.25">
      <c r="A15" s="155">
        <v>13</v>
      </c>
      <c r="B15" s="269"/>
      <c r="C15" s="148" t="s">
        <v>848</v>
      </c>
      <c r="D15" s="229">
        <v>0</v>
      </c>
      <c r="E15" s="229">
        <v>0</v>
      </c>
    </row>
    <row r="16" spans="1:5" ht="13.5" thickBot="1" x14ac:dyDescent="0.25">
      <c r="A16" s="155">
        <v>14</v>
      </c>
      <c r="B16" s="269"/>
      <c r="C16" s="156" t="s">
        <v>849</v>
      </c>
      <c r="D16" s="229">
        <v>1274.8608400000001</v>
      </c>
      <c r="E16" s="229">
        <v>452.90928300000002</v>
      </c>
    </row>
    <row r="17" spans="1:5" ht="13.5" thickBot="1" x14ac:dyDescent="0.25">
      <c r="A17" s="155">
        <v>15</v>
      </c>
      <c r="B17" s="269"/>
      <c r="C17" s="156" t="s">
        <v>850</v>
      </c>
      <c r="D17" s="229">
        <v>0</v>
      </c>
      <c r="E17" s="229">
        <v>0</v>
      </c>
    </row>
    <row r="18" spans="1:5" ht="13.5" thickBot="1" x14ac:dyDescent="0.25">
      <c r="A18" s="155">
        <v>16</v>
      </c>
      <c r="B18" s="270"/>
      <c r="C18" s="156" t="s">
        <v>854</v>
      </c>
      <c r="D18" s="229">
        <v>0</v>
      </c>
      <c r="E18" s="229">
        <v>0</v>
      </c>
    </row>
    <row r="19" spans="1:5" ht="13.5" thickBot="1" x14ac:dyDescent="0.25">
      <c r="A19" s="155">
        <v>17</v>
      </c>
      <c r="B19" s="156"/>
      <c r="C19" s="158" t="s">
        <v>855</v>
      </c>
      <c r="D19" s="230">
        <v>4664.0372390000002</v>
      </c>
      <c r="E19" s="230">
        <v>3927.8235800000002</v>
      </c>
    </row>
  </sheetData>
  <mergeCells count="3">
    <mergeCell ref="B2:C2"/>
    <mergeCell ref="B3:B10"/>
    <mergeCell ref="B11:B18"/>
  </mergeCells>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sheetPr codeName="Sheet37"/>
  <dimension ref="A1:G4"/>
  <sheetViews>
    <sheetView workbookViewId="0">
      <selection activeCell="E16" sqref="E16"/>
    </sheetView>
  </sheetViews>
  <sheetFormatPr defaultRowHeight="12.75" x14ac:dyDescent="0.2"/>
  <cols>
    <col min="1" max="1" width="28.140625" customWidth="1"/>
    <col min="2" max="7" width="13.140625" customWidth="1"/>
  </cols>
  <sheetData>
    <row r="1" spans="1:7" ht="28.5" customHeight="1" thickBot="1" x14ac:dyDescent="0.25">
      <c r="A1" s="272" t="s">
        <v>825</v>
      </c>
      <c r="B1" s="274" t="s">
        <v>826</v>
      </c>
      <c r="C1" s="275"/>
      <c r="D1" s="276" t="s">
        <v>827</v>
      </c>
      <c r="E1" s="275"/>
      <c r="F1" s="276" t="s">
        <v>828</v>
      </c>
      <c r="G1" s="275"/>
    </row>
    <row r="2" spans="1:7" ht="23.25" thickBot="1" x14ac:dyDescent="0.25">
      <c r="A2" s="273"/>
      <c r="B2" s="146" t="s">
        <v>829</v>
      </c>
      <c r="C2" s="146" t="s">
        <v>830</v>
      </c>
      <c r="D2" s="146" t="s">
        <v>829</v>
      </c>
      <c r="E2" s="146" t="s">
        <v>830</v>
      </c>
      <c r="F2" s="146" t="s">
        <v>829</v>
      </c>
      <c r="G2" s="146" t="s">
        <v>830</v>
      </c>
    </row>
    <row r="3" spans="1:7" ht="13.5" thickBot="1" x14ac:dyDescent="0.25">
      <c r="A3" s="147" t="s">
        <v>831</v>
      </c>
      <c r="B3" s="231">
        <v>4</v>
      </c>
      <c r="C3" s="231">
        <v>1105.1396050000001</v>
      </c>
      <c r="D3" s="231">
        <v>4</v>
      </c>
      <c r="E3" s="231">
        <v>3558.8976339999999</v>
      </c>
      <c r="F3" s="232">
        <v>0</v>
      </c>
      <c r="G3" s="232">
        <v>0</v>
      </c>
    </row>
    <row r="4" spans="1:7" ht="23.25" thickBot="1" x14ac:dyDescent="0.25">
      <c r="A4" s="147" t="s">
        <v>832</v>
      </c>
      <c r="B4" s="231">
        <v>10</v>
      </c>
      <c r="C4" s="231">
        <v>1868.326474</v>
      </c>
      <c r="D4" s="231">
        <v>10</v>
      </c>
      <c r="E4" s="231">
        <v>2059.4971059999998</v>
      </c>
      <c r="F4" s="232">
        <v>0</v>
      </c>
      <c r="G4" s="232">
        <v>0</v>
      </c>
    </row>
  </sheetData>
  <mergeCells count="4">
    <mergeCell ref="A1:A2"/>
    <mergeCell ref="B1:C1"/>
    <mergeCell ref="D1:E1"/>
    <mergeCell ref="F1:G1"/>
  </mergeCells>
  <pageMargins left="0.7" right="0.7" top="0.75" bottom="0.75" header="0.3" footer="0.3"/>
  <pageSetup orientation="portrait"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sheetPr codeName="Sheet38"/>
  <dimension ref="A1:F13"/>
  <sheetViews>
    <sheetView workbookViewId="0">
      <selection activeCell="D24" sqref="D24"/>
    </sheetView>
  </sheetViews>
  <sheetFormatPr defaultRowHeight="12.75" x14ac:dyDescent="0.2"/>
  <cols>
    <col min="1" max="6" width="23.5703125" customWidth="1"/>
  </cols>
  <sheetData>
    <row r="1" spans="1:6" ht="13.5" thickBot="1" x14ac:dyDescent="0.25">
      <c r="A1" s="149"/>
      <c r="B1" s="150" t="s">
        <v>0</v>
      </c>
      <c r="C1" s="150" t="s">
        <v>1</v>
      </c>
      <c r="D1" s="150" t="s">
        <v>2</v>
      </c>
      <c r="E1" s="150" t="s">
        <v>3</v>
      </c>
      <c r="F1" s="150" t="s">
        <v>4</v>
      </c>
    </row>
    <row r="2" spans="1:6" ht="57" thickBot="1" x14ac:dyDescent="0.25">
      <c r="A2" s="151" t="s">
        <v>833</v>
      </c>
      <c r="B2" s="146" t="s">
        <v>834</v>
      </c>
      <c r="C2" s="146" t="s">
        <v>835</v>
      </c>
      <c r="D2" s="146" t="s">
        <v>836</v>
      </c>
      <c r="E2" s="146" t="s">
        <v>837</v>
      </c>
      <c r="F2" s="146" t="s">
        <v>838</v>
      </c>
    </row>
    <row r="3" spans="1:6" ht="13.5" thickBot="1" x14ac:dyDescent="0.25">
      <c r="A3" s="151" t="s">
        <v>831</v>
      </c>
      <c r="B3" s="230">
        <v>2484.1636509999998</v>
      </c>
      <c r="C3" s="230">
        <v>2484.1636509999998</v>
      </c>
      <c r="D3" s="230">
        <v>0</v>
      </c>
      <c r="E3" s="230">
        <v>0</v>
      </c>
      <c r="F3" s="230">
        <v>0</v>
      </c>
    </row>
    <row r="4" spans="1:6" ht="13.5" thickBot="1" x14ac:dyDescent="0.25">
      <c r="A4" s="147" t="s">
        <v>839</v>
      </c>
      <c r="B4" s="229">
        <v>0</v>
      </c>
      <c r="C4" s="229">
        <v>0</v>
      </c>
      <c r="D4" s="229">
        <v>0</v>
      </c>
      <c r="E4" s="229">
        <v>0</v>
      </c>
      <c r="F4" s="229">
        <v>0</v>
      </c>
    </row>
    <row r="5" spans="1:6" ht="13.5" thickBot="1" x14ac:dyDescent="0.25">
      <c r="A5" s="147" t="s">
        <v>840</v>
      </c>
      <c r="B5" s="229">
        <v>2453.2222999999999</v>
      </c>
      <c r="C5" s="229">
        <v>2453.2222999999999</v>
      </c>
      <c r="D5" s="229">
        <v>0</v>
      </c>
      <c r="E5" s="229">
        <v>0</v>
      </c>
      <c r="F5" s="229">
        <v>0</v>
      </c>
    </row>
    <row r="6" spans="1:6" ht="23.25" thickBot="1" x14ac:dyDescent="0.25">
      <c r="A6" s="147" t="s">
        <v>841</v>
      </c>
      <c r="B6" s="229">
        <v>30.941351000000001</v>
      </c>
      <c r="C6" s="229">
        <v>30.941351000000001</v>
      </c>
      <c r="D6" s="229">
        <v>0</v>
      </c>
      <c r="E6" s="229">
        <v>0</v>
      </c>
      <c r="F6" s="229">
        <v>0</v>
      </c>
    </row>
    <row r="7" spans="1:6" ht="13.5" thickBot="1" x14ac:dyDescent="0.25">
      <c r="A7" s="147" t="s">
        <v>842</v>
      </c>
      <c r="B7" s="229">
        <v>0</v>
      </c>
      <c r="C7" s="229">
        <v>0</v>
      </c>
      <c r="D7" s="229">
        <v>0</v>
      </c>
      <c r="E7" s="229">
        <v>0</v>
      </c>
      <c r="F7" s="229">
        <v>0</v>
      </c>
    </row>
    <row r="8" spans="1:6" ht="23.25" thickBot="1" x14ac:dyDescent="0.25">
      <c r="A8" s="151" t="s">
        <v>832</v>
      </c>
      <c r="B8" s="230">
        <v>755.70286399999998</v>
      </c>
      <c r="C8" s="230">
        <v>755.70286399999998</v>
      </c>
      <c r="D8" s="230">
        <v>0</v>
      </c>
      <c r="E8" s="230">
        <v>0</v>
      </c>
      <c r="F8" s="230">
        <v>0</v>
      </c>
    </row>
    <row r="9" spans="1:6" ht="13.5" thickBot="1" x14ac:dyDescent="0.25">
      <c r="A9" s="147" t="s">
        <v>839</v>
      </c>
      <c r="B9" s="229">
        <v>0</v>
      </c>
      <c r="C9" s="229">
        <v>0</v>
      </c>
      <c r="D9" s="229">
        <v>0</v>
      </c>
      <c r="E9" s="229">
        <v>0</v>
      </c>
      <c r="F9" s="229">
        <v>0</v>
      </c>
    </row>
    <row r="10" spans="1:6" ht="13.5" thickBot="1" x14ac:dyDescent="0.25">
      <c r="A10" s="147" t="s">
        <v>840</v>
      </c>
      <c r="B10" s="229">
        <v>746.14573800000005</v>
      </c>
      <c r="C10" s="229">
        <v>746.14573800000005</v>
      </c>
      <c r="D10" s="229">
        <v>0</v>
      </c>
      <c r="E10" s="229">
        <v>0</v>
      </c>
      <c r="F10" s="229">
        <v>0</v>
      </c>
    </row>
    <row r="11" spans="1:6" ht="23.25" thickBot="1" x14ac:dyDescent="0.25">
      <c r="A11" s="147" t="s">
        <v>841</v>
      </c>
      <c r="B11" s="229">
        <v>9.5571260000000002</v>
      </c>
      <c r="C11" s="229">
        <v>9.5571260000000002</v>
      </c>
      <c r="D11" s="229">
        <v>0</v>
      </c>
      <c r="E11" s="229">
        <v>0</v>
      </c>
      <c r="F11" s="229">
        <v>0</v>
      </c>
    </row>
    <row r="12" spans="1:6" ht="13.5" thickBot="1" x14ac:dyDescent="0.25">
      <c r="A12" s="147" t="s">
        <v>842</v>
      </c>
      <c r="B12" s="229">
        <v>0</v>
      </c>
      <c r="C12" s="229">
        <v>0</v>
      </c>
      <c r="D12" s="229">
        <v>0</v>
      </c>
      <c r="E12" s="229">
        <v>0</v>
      </c>
      <c r="F12" s="229">
        <v>0</v>
      </c>
    </row>
    <row r="13" spans="1:6" ht="13.5" thickBot="1" x14ac:dyDescent="0.25">
      <c r="A13" s="151" t="s">
        <v>164</v>
      </c>
      <c r="B13" s="229">
        <v>3239.8665150000002</v>
      </c>
      <c r="C13" s="229">
        <v>3239.8665150000002</v>
      </c>
      <c r="D13" s="229">
        <v>0</v>
      </c>
      <c r="E13" s="229">
        <v>0</v>
      </c>
      <c r="F13" s="229">
        <v>0</v>
      </c>
    </row>
  </sheetData>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sheetPr codeName="Sheet39"/>
  <dimension ref="A1:E17"/>
  <sheetViews>
    <sheetView workbookViewId="0">
      <selection activeCell="C30" sqref="C30"/>
    </sheetView>
  </sheetViews>
  <sheetFormatPr defaultRowHeight="12.75" x14ac:dyDescent="0.2"/>
  <cols>
    <col min="1" max="1" width="48.28515625" customWidth="1"/>
    <col min="2" max="5" width="28.7109375" customWidth="1"/>
  </cols>
  <sheetData>
    <row r="1" spans="1:5" ht="13.5" thickBot="1" x14ac:dyDescent="0.25">
      <c r="A1" s="113"/>
      <c r="B1" s="76" t="s">
        <v>809</v>
      </c>
      <c r="C1" s="139" t="s">
        <v>810</v>
      </c>
      <c r="D1" s="139" t="s">
        <v>811</v>
      </c>
      <c r="E1" s="139" t="s">
        <v>164</v>
      </c>
    </row>
    <row r="2" spans="1:5" ht="13.5" thickBot="1" x14ac:dyDescent="0.25">
      <c r="A2" s="50" t="s">
        <v>812</v>
      </c>
      <c r="B2" s="193">
        <v>0</v>
      </c>
      <c r="C2" s="193">
        <v>0</v>
      </c>
      <c r="D2" s="193">
        <v>340268</v>
      </c>
      <c r="E2" s="193">
        <v>340268</v>
      </c>
    </row>
    <row r="3" spans="1:5" ht="13.5" thickBot="1" x14ac:dyDescent="0.25">
      <c r="A3" s="49" t="s">
        <v>813</v>
      </c>
      <c r="B3" s="166">
        <v>0</v>
      </c>
      <c r="C3" s="166">
        <v>0</v>
      </c>
      <c r="D3" s="166">
        <v>242195</v>
      </c>
      <c r="E3" s="166">
        <v>242195</v>
      </c>
    </row>
    <row r="4" spans="1:5" ht="13.5" thickBot="1" x14ac:dyDescent="0.25">
      <c r="A4" s="49" t="s">
        <v>814</v>
      </c>
      <c r="B4" s="166">
        <v>0</v>
      </c>
      <c r="C4" s="166">
        <v>0</v>
      </c>
      <c r="D4" s="166">
        <v>360987</v>
      </c>
      <c r="E4" s="166">
        <v>360987</v>
      </c>
    </row>
    <row r="5" spans="1:5" ht="34.5" thickBot="1" x14ac:dyDescent="0.25">
      <c r="A5" s="140" t="s">
        <v>815</v>
      </c>
      <c r="B5" s="166">
        <v>0</v>
      </c>
      <c r="C5" s="166">
        <v>0</v>
      </c>
      <c r="D5" s="166">
        <v>0</v>
      </c>
      <c r="E5" s="166">
        <v>0</v>
      </c>
    </row>
    <row r="6" spans="1:5" ht="13.5" thickBot="1" x14ac:dyDescent="0.25">
      <c r="A6" s="49" t="s">
        <v>155</v>
      </c>
      <c r="B6" s="166">
        <v>0</v>
      </c>
      <c r="C6" s="166">
        <v>0</v>
      </c>
      <c r="D6" s="166">
        <v>109498</v>
      </c>
      <c r="E6" s="166">
        <v>109498</v>
      </c>
    </row>
    <row r="7" spans="1:5" ht="23.25" thickBot="1" x14ac:dyDescent="0.25">
      <c r="A7" s="140" t="s">
        <v>816</v>
      </c>
      <c r="B7" s="166">
        <v>0</v>
      </c>
      <c r="C7" s="166">
        <v>0</v>
      </c>
      <c r="D7" s="166">
        <v>0</v>
      </c>
      <c r="E7" s="166">
        <v>0</v>
      </c>
    </row>
    <row r="8" spans="1:5" ht="23.25" thickBot="1" x14ac:dyDescent="0.25">
      <c r="A8" s="140" t="s">
        <v>817</v>
      </c>
      <c r="B8" s="166">
        <v>0</v>
      </c>
      <c r="C8" s="166">
        <v>0</v>
      </c>
      <c r="D8" s="166">
        <v>0</v>
      </c>
      <c r="E8" s="166">
        <v>0</v>
      </c>
    </row>
    <row r="9" spans="1:5" ht="13.5" thickBot="1" x14ac:dyDescent="0.25">
      <c r="A9" s="49" t="s">
        <v>818</v>
      </c>
      <c r="B9" s="166">
        <v>0</v>
      </c>
      <c r="C9" s="166">
        <v>0</v>
      </c>
      <c r="D9" s="166">
        <v>11069</v>
      </c>
      <c r="E9" s="166">
        <v>11069</v>
      </c>
    </row>
    <row r="10" spans="1:5" ht="13.5" thickBot="1" x14ac:dyDescent="0.25">
      <c r="A10" s="49" t="s">
        <v>145</v>
      </c>
      <c r="B10" s="166">
        <v>0</v>
      </c>
      <c r="C10" s="166">
        <v>0</v>
      </c>
      <c r="D10" s="166">
        <v>975</v>
      </c>
      <c r="E10" s="166">
        <v>975</v>
      </c>
    </row>
    <row r="11" spans="1:5" ht="13.5" thickBot="1" x14ac:dyDescent="0.25">
      <c r="A11" s="49" t="s">
        <v>819</v>
      </c>
      <c r="B11" s="166">
        <v>0</v>
      </c>
      <c r="C11" s="166">
        <v>0</v>
      </c>
      <c r="D11" s="166">
        <v>0</v>
      </c>
      <c r="E11" s="166">
        <v>0</v>
      </c>
    </row>
    <row r="12" spans="1:5" ht="13.5" thickBot="1" x14ac:dyDescent="0.25">
      <c r="A12" s="49" t="s">
        <v>146</v>
      </c>
      <c r="B12" s="166">
        <v>0</v>
      </c>
      <c r="C12" s="166">
        <v>0</v>
      </c>
      <c r="D12" s="166">
        <v>1799</v>
      </c>
      <c r="E12" s="166">
        <v>1799</v>
      </c>
    </row>
    <row r="13" spans="1:5" ht="13.5" thickBot="1" x14ac:dyDescent="0.25">
      <c r="A13" s="49" t="s">
        <v>147</v>
      </c>
      <c r="B13" s="166">
        <v>0</v>
      </c>
      <c r="C13" s="166">
        <v>0</v>
      </c>
      <c r="D13" s="166">
        <v>3643</v>
      </c>
      <c r="E13" s="166">
        <v>3643</v>
      </c>
    </row>
    <row r="14" spans="1:5" ht="13.5" thickBot="1" x14ac:dyDescent="0.25">
      <c r="A14" s="49" t="s">
        <v>148</v>
      </c>
      <c r="B14" s="166">
        <v>0</v>
      </c>
      <c r="C14" s="166">
        <v>0</v>
      </c>
      <c r="D14" s="166">
        <v>8692</v>
      </c>
      <c r="E14" s="166">
        <v>8692</v>
      </c>
    </row>
    <row r="15" spans="1:5" ht="13.5" thickBot="1" x14ac:dyDescent="0.25">
      <c r="A15" s="49" t="s">
        <v>161</v>
      </c>
      <c r="B15" s="166">
        <v>0</v>
      </c>
      <c r="C15" s="166">
        <v>0</v>
      </c>
      <c r="D15" s="166">
        <v>4790</v>
      </c>
      <c r="E15" s="166">
        <v>4790</v>
      </c>
    </row>
    <row r="16" spans="1:5" ht="13.5" thickBot="1" x14ac:dyDescent="0.25">
      <c r="A16" s="49" t="s">
        <v>150</v>
      </c>
      <c r="B16" s="166">
        <v>0</v>
      </c>
      <c r="C16" s="166">
        <v>0</v>
      </c>
      <c r="D16" s="166">
        <v>6864</v>
      </c>
      <c r="E16" s="166">
        <v>6864</v>
      </c>
    </row>
    <row r="17" spans="1:5" ht="13.5" thickBot="1" x14ac:dyDescent="0.25">
      <c r="A17" s="49" t="s">
        <v>820</v>
      </c>
      <c r="B17" s="168">
        <v>0</v>
      </c>
      <c r="C17" s="168">
        <v>0</v>
      </c>
      <c r="D17" s="168">
        <v>1090780</v>
      </c>
      <c r="E17" s="168">
        <v>1090780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sheetPr codeName="Sheet4"/>
  <dimension ref="A1:A7"/>
  <sheetViews>
    <sheetView workbookViewId="0">
      <selection activeCell="B17" sqref="B17"/>
    </sheetView>
  </sheetViews>
  <sheetFormatPr defaultColWidth="85.5703125" defaultRowHeight="12.75" x14ac:dyDescent="0.2"/>
  <sheetData>
    <row r="1" spans="1:1" ht="38.25" x14ac:dyDescent="0.2">
      <c r="A1" s="15" t="s">
        <v>122</v>
      </c>
    </row>
    <row r="2" spans="1:1" x14ac:dyDescent="0.2">
      <c r="A2" s="15"/>
    </row>
    <row r="3" spans="1:1" ht="89.25" x14ac:dyDescent="0.2">
      <c r="A3" s="43" t="s">
        <v>123</v>
      </c>
    </row>
    <row r="4" spans="1:1" x14ac:dyDescent="0.2">
      <c r="A4" s="15"/>
    </row>
    <row r="5" spans="1:1" ht="51" x14ac:dyDescent="0.2">
      <c r="A5" s="43" t="s">
        <v>124</v>
      </c>
    </row>
    <row r="6" spans="1:1" x14ac:dyDescent="0.2">
      <c r="A6" s="15"/>
    </row>
    <row r="7" spans="1:1" x14ac:dyDescent="0.2">
      <c r="A7" s="16"/>
    </row>
  </sheetData>
  <pageMargins left="0.7" right="0.7" top="0.75" bottom="0.75" header="0.3" footer="0.3"/>
  <customProperties>
    <customPr name="EpmWorksheetKeyString_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sheetPr codeName="Sheet40"/>
  <dimension ref="A1:D4"/>
  <sheetViews>
    <sheetView workbookViewId="0">
      <selection activeCell="C14" sqref="C14"/>
    </sheetView>
  </sheetViews>
  <sheetFormatPr defaultRowHeight="12.75" x14ac:dyDescent="0.2"/>
  <cols>
    <col min="1" max="1" width="1.85546875" bestFit="1" customWidth="1"/>
    <col min="2" max="4" width="39.5703125" customWidth="1"/>
  </cols>
  <sheetData>
    <row r="1" spans="1:4" ht="13.5" thickBot="1" x14ac:dyDescent="0.25">
      <c r="A1" s="113"/>
      <c r="B1" s="113"/>
      <c r="C1" s="141" t="s">
        <v>0</v>
      </c>
      <c r="D1" s="141" t="s">
        <v>1</v>
      </c>
    </row>
    <row r="2" spans="1:4" ht="34.5" thickBot="1" x14ac:dyDescent="0.25">
      <c r="A2" s="1"/>
      <c r="B2" s="2"/>
      <c r="C2" s="57" t="s">
        <v>821</v>
      </c>
      <c r="D2" s="57" t="s">
        <v>822</v>
      </c>
    </row>
    <row r="3" spans="1:4" ht="45.75" thickBot="1" x14ac:dyDescent="0.25">
      <c r="A3" s="58">
        <v>1</v>
      </c>
      <c r="B3" s="13" t="s">
        <v>823</v>
      </c>
      <c r="C3" s="11">
        <v>7.5000000000000011E-2</v>
      </c>
      <c r="D3" s="11">
        <v>0.51790999999999998</v>
      </c>
    </row>
    <row r="4" spans="1:4" ht="34.5" thickBot="1" x14ac:dyDescent="0.25">
      <c r="A4" s="58">
        <v>2</v>
      </c>
      <c r="B4" s="13" t="s">
        <v>824</v>
      </c>
      <c r="C4" s="11">
        <v>0.11000000000000001</v>
      </c>
      <c r="D4" s="11">
        <v>0.51790999999999998</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sheetPr codeName="Sheet5"/>
  <dimension ref="A1:H35"/>
  <sheetViews>
    <sheetView workbookViewId="0">
      <selection activeCell="D13" sqref="D13"/>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7"/>
      <c r="B1" s="38" t="s">
        <v>0</v>
      </c>
      <c r="C1" s="3" t="s">
        <v>1</v>
      </c>
      <c r="D1" s="3" t="s">
        <v>2</v>
      </c>
      <c r="E1" s="3" t="s">
        <v>3</v>
      </c>
      <c r="F1" s="3" t="s">
        <v>4</v>
      </c>
      <c r="G1" s="3" t="s">
        <v>125</v>
      </c>
      <c r="H1" s="3" t="s">
        <v>126</v>
      </c>
    </row>
    <row r="2" spans="1:8" ht="13.5" thickBot="1" x14ac:dyDescent="0.25">
      <c r="A2" s="37"/>
      <c r="B2" s="235" t="s">
        <v>127</v>
      </c>
      <c r="C2" s="235" t="s">
        <v>128</v>
      </c>
      <c r="D2" s="237" t="s">
        <v>129</v>
      </c>
      <c r="E2" s="238"/>
      <c r="F2" s="238"/>
      <c r="G2" s="238"/>
      <c r="H2" s="239"/>
    </row>
    <row r="3" spans="1:8" ht="68.25" thickBot="1" x14ac:dyDescent="0.25">
      <c r="A3" s="37"/>
      <c r="B3" s="236"/>
      <c r="C3" s="236"/>
      <c r="D3" s="46" t="s">
        <v>130</v>
      </c>
      <c r="E3" s="46" t="s">
        <v>131</v>
      </c>
      <c r="F3" s="6" t="s">
        <v>132</v>
      </c>
      <c r="G3" s="46" t="s">
        <v>133</v>
      </c>
      <c r="H3" s="46" t="s">
        <v>134</v>
      </c>
    </row>
    <row r="4" spans="1:8" ht="13.5" thickBot="1" x14ac:dyDescent="0.25">
      <c r="A4" s="47" t="s">
        <v>135</v>
      </c>
      <c r="B4" s="41"/>
      <c r="C4" s="42"/>
      <c r="D4" s="42"/>
      <c r="E4" s="42"/>
      <c r="F4" s="42"/>
      <c r="G4" s="42"/>
      <c r="H4" s="42"/>
    </row>
    <row r="5" spans="1:8" ht="13.5" thickBot="1" x14ac:dyDescent="0.25">
      <c r="A5" s="48" t="s">
        <v>136</v>
      </c>
      <c r="B5" s="187">
        <v>340267.789957</v>
      </c>
      <c r="C5" s="166">
        <v>340267.789957</v>
      </c>
      <c r="D5" s="166">
        <v>340267.789957</v>
      </c>
      <c r="E5" s="166">
        <v>0</v>
      </c>
      <c r="F5" s="166">
        <v>0</v>
      </c>
      <c r="G5" s="166">
        <v>0</v>
      </c>
      <c r="H5" s="166">
        <v>0</v>
      </c>
    </row>
    <row r="6" spans="1:8" ht="13.5" thickBot="1" x14ac:dyDescent="0.25">
      <c r="A6" s="48" t="s">
        <v>137</v>
      </c>
      <c r="B6" s="187">
        <v>242195.07819999999</v>
      </c>
      <c r="C6" s="166">
        <v>242195.07819999999</v>
      </c>
      <c r="D6" s="166">
        <v>242195.07819999999</v>
      </c>
      <c r="E6" s="166">
        <v>0</v>
      </c>
      <c r="F6" s="166">
        <v>0</v>
      </c>
      <c r="G6" s="166">
        <v>0</v>
      </c>
      <c r="H6" s="166">
        <v>0</v>
      </c>
    </row>
    <row r="7" spans="1:8" ht="13.5" thickBot="1" x14ac:dyDescent="0.25">
      <c r="A7" s="48" t="s">
        <v>138</v>
      </c>
      <c r="B7" s="187">
        <v>360987.03587199998</v>
      </c>
      <c r="C7" s="166">
        <v>360987.03587199998</v>
      </c>
      <c r="D7" s="166">
        <v>0</v>
      </c>
      <c r="E7" s="166">
        <v>0</v>
      </c>
      <c r="F7" s="166">
        <v>0</v>
      </c>
      <c r="G7" s="166">
        <v>360987.03587199998</v>
      </c>
      <c r="H7" s="166">
        <v>0</v>
      </c>
    </row>
    <row r="8" spans="1:8" ht="13.5" thickBot="1" x14ac:dyDescent="0.25">
      <c r="A8" s="48" t="s">
        <v>139</v>
      </c>
      <c r="B8" s="187">
        <v>0</v>
      </c>
      <c r="C8" s="166">
        <v>0</v>
      </c>
      <c r="D8" s="166">
        <v>0</v>
      </c>
      <c r="E8" s="166">
        <v>0</v>
      </c>
      <c r="F8" s="166">
        <v>0</v>
      </c>
      <c r="G8" s="166">
        <v>0</v>
      </c>
      <c r="H8" s="166">
        <v>0</v>
      </c>
    </row>
    <row r="9" spans="1:8" ht="13.5" thickBot="1" x14ac:dyDescent="0.25">
      <c r="A9" s="48" t="s">
        <v>140</v>
      </c>
      <c r="B9" s="187">
        <v>109497.51042200001</v>
      </c>
      <c r="C9" s="166">
        <v>109497.51042200001</v>
      </c>
      <c r="D9" s="166">
        <v>109497.51042200001</v>
      </c>
      <c r="E9" s="166">
        <v>87686.300650000005</v>
      </c>
      <c r="F9" s="166">
        <v>0</v>
      </c>
      <c r="G9" s="166">
        <v>0</v>
      </c>
      <c r="H9" s="166">
        <v>0</v>
      </c>
    </row>
    <row r="10" spans="1:8" ht="13.5" thickBot="1" x14ac:dyDescent="0.25">
      <c r="A10" s="10" t="s">
        <v>141</v>
      </c>
      <c r="B10" s="166">
        <v>0</v>
      </c>
      <c r="C10" s="166">
        <v>0</v>
      </c>
      <c r="D10" s="166">
        <v>0</v>
      </c>
      <c r="E10" s="166">
        <v>0</v>
      </c>
      <c r="F10" s="166">
        <v>0</v>
      </c>
      <c r="G10" s="166">
        <v>0</v>
      </c>
      <c r="H10" s="166">
        <v>0</v>
      </c>
    </row>
    <row r="11" spans="1:8" ht="13.5" thickBot="1" x14ac:dyDescent="0.25">
      <c r="A11" s="10" t="s">
        <v>142</v>
      </c>
      <c r="B11" s="166">
        <v>11068.740877</v>
      </c>
      <c r="C11" s="166">
        <v>11068.740877</v>
      </c>
      <c r="D11" s="166">
        <v>10921.601527000001</v>
      </c>
      <c r="E11" s="166">
        <v>19764.876239000001</v>
      </c>
      <c r="F11" s="166">
        <v>0</v>
      </c>
      <c r="G11" s="166">
        <v>0</v>
      </c>
      <c r="H11" s="166">
        <v>0</v>
      </c>
    </row>
    <row r="12" spans="1:8" ht="13.5" thickBot="1" x14ac:dyDescent="0.25">
      <c r="A12" s="10" t="s">
        <v>143</v>
      </c>
      <c r="B12" s="166">
        <v>0</v>
      </c>
      <c r="C12" s="166">
        <v>0</v>
      </c>
      <c r="D12" s="166">
        <v>0</v>
      </c>
      <c r="E12" s="166">
        <v>0</v>
      </c>
      <c r="F12" s="166">
        <v>0</v>
      </c>
      <c r="G12" s="166">
        <v>0</v>
      </c>
      <c r="H12" s="166">
        <v>0</v>
      </c>
    </row>
    <row r="13" spans="1:8" ht="13.5" thickBot="1" x14ac:dyDescent="0.25">
      <c r="A13" s="10" t="s">
        <v>144</v>
      </c>
      <c r="B13" s="166">
        <v>0</v>
      </c>
      <c r="C13" s="166">
        <v>0</v>
      </c>
      <c r="D13" s="166">
        <v>0</v>
      </c>
      <c r="E13" s="166">
        <v>0</v>
      </c>
      <c r="F13" s="166">
        <v>0</v>
      </c>
      <c r="G13" s="166">
        <v>0</v>
      </c>
      <c r="H13" s="166">
        <v>0</v>
      </c>
    </row>
    <row r="14" spans="1:8" ht="13.5" thickBot="1" x14ac:dyDescent="0.25">
      <c r="A14" s="10" t="s">
        <v>145</v>
      </c>
      <c r="B14" s="166">
        <v>974.69869000000006</v>
      </c>
      <c r="C14" s="166">
        <v>974.69869000000006</v>
      </c>
      <c r="D14" s="166">
        <v>974.69869000000006</v>
      </c>
      <c r="E14" s="166">
        <v>0</v>
      </c>
      <c r="F14" s="166">
        <v>0</v>
      </c>
      <c r="G14" s="166">
        <v>0</v>
      </c>
      <c r="H14" s="166">
        <v>0</v>
      </c>
    </row>
    <row r="15" spans="1:8" ht="13.5" thickBot="1" x14ac:dyDescent="0.25">
      <c r="A15" s="10" t="s">
        <v>146</v>
      </c>
      <c r="B15" s="166">
        <v>1798.8265249999999</v>
      </c>
      <c r="C15" s="166">
        <v>1798.8265249999999</v>
      </c>
      <c r="D15" s="166">
        <v>1798.8265249999999</v>
      </c>
      <c r="E15" s="166">
        <v>0</v>
      </c>
      <c r="F15" s="166">
        <v>0</v>
      </c>
      <c r="G15" s="166">
        <v>0</v>
      </c>
      <c r="H15" s="166">
        <v>0</v>
      </c>
    </row>
    <row r="16" spans="1:8" ht="13.5" thickBot="1" x14ac:dyDescent="0.25">
      <c r="A16" s="10" t="s">
        <v>147</v>
      </c>
      <c r="B16" s="166">
        <v>3642.8565020000001</v>
      </c>
      <c r="C16" s="166">
        <v>3642.8565020000001</v>
      </c>
      <c r="D16" s="166">
        <v>3642.8565020000001</v>
      </c>
      <c r="E16" s="166">
        <v>0</v>
      </c>
      <c r="F16" s="166">
        <v>0</v>
      </c>
      <c r="G16" s="166">
        <v>0</v>
      </c>
      <c r="H16" s="166">
        <v>0</v>
      </c>
    </row>
    <row r="17" spans="1:8" ht="13.5" thickBot="1" x14ac:dyDescent="0.25">
      <c r="A17" s="10" t="s">
        <v>148</v>
      </c>
      <c r="B17" s="166">
        <v>8692.2404920000008</v>
      </c>
      <c r="C17" s="166">
        <v>8692.2404920000008</v>
      </c>
      <c r="D17" s="166">
        <v>8692.2404920000008</v>
      </c>
      <c r="E17" s="166">
        <v>0</v>
      </c>
      <c r="F17" s="166">
        <v>0</v>
      </c>
      <c r="G17" s="166">
        <v>0</v>
      </c>
      <c r="H17" s="166">
        <v>0</v>
      </c>
    </row>
    <row r="18" spans="1:8" ht="13.5" thickBot="1" x14ac:dyDescent="0.25">
      <c r="A18" s="10" t="s">
        <v>149</v>
      </c>
      <c r="B18" s="166">
        <v>4789.9197940000004</v>
      </c>
      <c r="C18" s="166">
        <v>4789.9197940000004</v>
      </c>
      <c r="D18" s="166">
        <v>4789.9197940000004</v>
      </c>
      <c r="E18" s="166">
        <v>0</v>
      </c>
      <c r="F18" s="166">
        <v>0</v>
      </c>
      <c r="G18" s="166">
        <v>0</v>
      </c>
      <c r="H18" s="166">
        <v>0</v>
      </c>
    </row>
    <row r="19" spans="1:8" ht="13.5" thickBot="1" x14ac:dyDescent="0.25">
      <c r="A19" s="10" t="s">
        <v>150</v>
      </c>
      <c r="B19" s="166">
        <v>6863.9444700000004</v>
      </c>
      <c r="C19" s="166">
        <v>6863.9444700000004</v>
      </c>
      <c r="D19" s="166">
        <v>6863.9444700000004</v>
      </c>
      <c r="E19" s="166">
        <v>0</v>
      </c>
      <c r="F19" s="166">
        <v>0</v>
      </c>
      <c r="G19" s="166">
        <v>0</v>
      </c>
      <c r="H19" s="166">
        <v>0</v>
      </c>
    </row>
    <row r="20" spans="1:8" ht="13.5" thickBot="1" x14ac:dyDescent="0.25">
      <c r="A20" s="49" t="s">
        <v>151</v>
      </c>
      <c r="B20" s="168">
        <v>1090778.6418010001</v>
      </c>
      <c r="C20" s="168">
        <v>1090778.6418010001</v>
      </c>
      <c r="D20" s="168">
        <v>729644.466579</v>
      </c>
      <c r="E20" s="168">
        <v>107451.17688899999</v>
      </c>
      <c r="F20" s="168">
        <v>0</v>
      </c>
      <c r="G20" s="168">
        <v>0</v>
      </c>
      <c r="H20" s="168">
        <v>0</v>
      </c>
    </row>
    <row r="21" spans="1:8" ht="13.5" thickBot="1" x14ac:dyDescent="0.25">
      <c r="A21" s="37"/>
      <c r="B21" s="200"/>
      <c r="C21" s="200"/>
      <c r="D21" s="200"/>
      <c r="E21" s="200"/>
      <c r="F21" s="200"/>
      <c r="G21" s="200"/>
      <c r="H21" s="200"/>
    </row>
    <row r="22" spans="1:8" ht="13.5" thickBot="1" x14ac:dyDescent="0.25">
      <c r="A22" s="50" t="s">
        <v>152</v>
      </c>
      <c r="B22" s="193"/>
      <c r="C22" s="193"/>
      <c r="D22" s="193"/>
      <c r="E22" s="193"/>
      <c r="F22" s="193"/>
      <c r="G22" s="193"/>
      <c r="H22" s="193"/>
    </row>
    <row r="23" spans="1:8" ht="13.5" thickBot="1" x14ac:dyDescent="0.25">
      <c r="A23" s="52" t="s">
        <v>153</v>
      </c>
      <c r="B23" s="166">
        <v>141708.06851400001</v>
      </c>
      <c r="C23" s="166">
        <v>141708.06851400001</v>
      </c>
      <c r="D23" s="166">
        <v>0</v>
      </c>
      <c r="E23" s="166">
        <v>0</v>
      </c>
      <c r="F23" s="166">
        <v>0</v>
      </c>
      <c r="G23" s="166">
        <v>0</v>
      </c>
      <c r="H23" s="166">
        <v>0</v>
      </c>
    </row>
    <row r="24" spans="1:8" ht="13.5" thickBot="1" x14ac:dyDescent="0.25">
      <c r="A24" s="10" t="s">
        <v>137</v>
      </c>
      <c r="B24" s="166">
        <v>240506.29077299999</v>
      </c>
      <c r="C24" s="166">
        <v>240506.29077299999</v>
      </c>
      <c r="D24" s="166">
        <v>0</v>
      </c>
      <c r="E24" s="166">
        <v>0</v>
      </c>
      <c r="F24" s="166">
        <v>0</v>
      </c>
      <c r="G24" s="166">
        <v>0</v>
      </c>
      <c r="H24" s="166">
        <v>0</v>
      </c>
    </row>
    <row r="25" spans="1:8" ht="13.5" thickBot="1" x14ac:dyDescent="0.25">
      <c r="A25" s="10" t="s">
        <v>139</v>
      </c>
      <c r="B25" s="166">
        <v>0</v>
      </c>
      <c r="C25" s="166">
        <v>0</v>
      </c>
      <c r="D25" s="166">
        <v>0</v>
      </c>
      <c r="E25" s="166">
        <v>0</v>
      </c>
      <c r="F25" s="166">
        <v>0</v>
      </c>
      <c r="G25" s="166">
        <v>0</v>
      </c>
      <c r="H25" s="166">
        <v>0</v>
      </c>
    </row>
    <row r="26" spans="1:8" ht="13.5" thickBot="1" x14ac:dyDescent="0.25">
      <c r="A26" s="10" t="s">
        <v>154</v>
      </c>
      <c r="B26" s="166">
        <v>4007.333333</v>
      </c>
      <c r="C26" s="166">
        <v>4007.333333</v>
      </c>
      <c r="D26" s="166">
        <v>0</v>
      </c>
      <c r="E26" s="166">
        <v>0</v>
      </c>
      <c r="F26" s="166">
        <v>0</v>
      </c>
      <c r="G26" s="166">
        <v>0</v>
      </c>
      <c r="H26" s="166">
        <v>0</v>
      </c>
    </row>
    <row r="27" spans="1:8" ht="13.5" thickBot="1" x14ac:dyDescent="0.25">
      <c r="A27" s="10" t="s">
        <v>155</v>
      </c>
      <c r="B27" s="166">
        <v>194576.18574300001</v>
      </c>
      <c r="C27" s="166">
        <v>194576.18574300001</v>
      </c>
      <c r="D27" s="166">
        <v>0</v>
      </c>
      <c r="E27" s="166">
        <v>0</v>
      </c>
      <c r="F27" s="166">
        <v>0</v>
      </c>
      <c r="G27" s="166">
        <v>0</v>
      </c>
      <c r="H27" s="166">
        <v>0</v>
      </c>
    </row>
    <row r="28" spans="1:8" ht="13.5" thickBot="1" x14ac:dyDescent="0.25">
      <c r="A28" s="10" t="s">
        <v>156</v>
      </c>
      <c r="B28" s="166">
        <v>0</v>
      </c>
      <c r="C28" s="166">
        <v>0</v>
      </c>
      <c r="D28" s="166">
        <v>0</v>
      </c>
      <c r="E28" s="166">
        <v>0</v>
      </c>
      <c r="F28" s="166">
        <v>0</v>
      </c>
      <c r="G28" s="166">
        <v>0</v>
      </c>
      <c r="H28" s="166">
        <v>0</v>
      </c>
    </row>
    <row r="29" spans="1:8" ht="13.5" thickBot="1" x14ac:dyDescent="0.25">
      <c r="A29" s="10" t="s">
        <v>157</v>
      </c>
      <c r="B29" s="166">
        <v>0</v>
      </c>
      <c r="C29" s="166">
        <v>0</v>
      </c>
      <c r="D29" s="166">
        <v>0</v>
      </c>
      <c r="E29" s="166">
        <v>0</v>
      </c>
      <c r="F29" s="166">
        <v>0</v>
      </c>
      <c r="G29" s="166">
        <v>0</v>
      </c>
      <c r="H29" s="166">
        <v>0</v>
      </c>
    </row>
    <row r="30" spans="1:8" ht="13.5" thickBot="1" x14ac:dyDescent="0.25">
      <c r="A30" s="10" t="s">
        <v>158</v>
      </c>
      <c r="B30" s="166">
        <v>3883.485494</v>
      </c>
      <c r="C30" s="166">
        <v>3883.485494</v>
      </c>
      <c r="D30" s="166">
        <v>0</v>
      </c>
      <c r="E30" s="166">
        <v>0</v>
      </c>
      <c r="F30" s="166">
        <v>0</v>
      </c>
      <c r="G30" s="166">
        <v>0</v>
      </c>
      <c r="H30" s="166">
        <v>0</v>
      </c>
    </row>
    <row r="31" spans="1:8" ht="13.5" thickBot="1" x14ac:dyDescent="0.25">
      <c r="A31" s="10" t="s">
        <v>159</v>
      </c>
      <c r="B31" s="166">
        <v>11144.344055</v>
      </c>
      <c r="C31" s="166">
        <v>11144.344055</v>
      </c>
      <c r="D31" s="166">
        <v>0</v>
      </c>
      <c r="E31" s="166">
        <v>0</v>
      </c>
      <c r="F31" s="166">
        <v>0</v>
      </c>
      <c r="G31" s="166">
        <v>0</v>
      </c>
      <c r="H31" s="166">
        <v>0</v>
      </c>
    </row>
    <row r="32" spans="1:8" ht="13.5" thickBot="1" x14ac:dyDescent="0.25">
      <c r="A32" s="10" t="s">
        <v>160</v>
      </c>
      <c r="B32" s="166">
        <v>147.13935000000001</v>
      </c>
      <c r="C32" s="166">
        <v>147.13935000000001</v>
      </c>
      <c r="D32" s="166">
        <v>0</v>
      </c>
      <c r="E32" s="166">
        <v>0</v>
      </c>
      <c r="F32" s="166">
        <v>0</v>
      </c>
      <c r="G32" s="166">
        <v>0</v>
      </c>
      <c r="H32" s="166">
        <v>0</v>
      </c>
    </row>
    <row r="33" spans="1:8" ht="13.5" thickBot="1" x14ac:dyDescent="0.25">
      <c r="A33" s="10" t="s">
        <v>161</v>
      </c>
      <c r="B33" s="166">
        <v>9.3123500000000003</v>
      </c>
      <c r="C33" s="166">
        <v>9.3123500000000003</v>
      </c>
      <c r="D33" s="166">
        <v>0</v>
      </c>
      <c r="E33" s="166">
        <v>0</v>
      </c>
      <c r="F33" s="166">
        <v>0</v>
      </c>
      <c r="G33" s="166">
        <v>0</v>
      </c>
      <c r="H33" s="166">
        <v>0</v>
      </c>
    </row>
    <row r="34" spans="1:8" ht="13.5" thickBot="1" x14ac:dyDescent="0.25">
      <c r="A34" s="10" t="s">
        <v>162</v>
      </c>
      <c r="B34" s="166">
        <v>1638.5769749999999</v>
      </c>
      <c r="C34" s="166">
        <v>1638.5769749999999</v>
      </c>
      <c r="D34" s="166">
        <v>0</v>
      </c>
      <c r="E34" s="166">
        <v>0</v>
      </c>
      <c r="F34" s="166">
        <v>0</v>
      </c>
      <c r="G34" s="166">
        <v>0</v>
      </c>
      <c r="H34" s="166">
        <v>0</v>
      </c>
    </row>
    <row r="35" spans="1:8" ht="13.5" thickBot="1" x14ac:dyDescent="0.25">
      <c r="A35" s="49" t="s">
        <v>163</v>
      </c>
      <c r="B35" s="168">
        <v>597620.73658699996</v>
      </c>
      <c r="C35" s="168">
        <v>597620.73658699996</v>
      </c>
      <c r="D35" s="168">
        <v>0</v>
      </c>
      <c r="E35" s="168">
        <v>0</v>
      </c>
      <c r="F35" s="168">
        <v>0</v>
      </c>
      <c r="G35" s="168">
        <v>0</v>
      </c>
      <c r="H35" s="168">
        <v>0</v>
      </c>
    </row>
  </sheetData>
  <mergeCells count="3">
    <mergeCell ref="B2:B3"/>
    <mergeCell ref="C2:C3"/>
    <mergeCell ref="D2:H2"/>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sheetPr codeName="Sheet6"/>
  <dimension ref="A1:G13"/>
  <sheetViews>
    <sheetView workbookViewId="0">
      <selection activeCell="F25" sqref="F25"/>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7"/>
      <c r="B1" s="37"/>
      <c r="C1" s="53" t="s">
        <v>0</v>
      </c>
      <c r="D1" s="54" t="s">
        <v>1</v>
      </c>
      <c r="E1" s="54" t="s">
        <v>2</v>
      </c>
      <c r="F1" s="54" t="s">
        <v>3</v>
      </c>
      <c r="G1" s="54" t="s">
        <v>4</v>
      </c>
    </row>
    <row r="2" spans="1:7" ht="13.5" thickBot="1" x14ac:dyDescent="0.25">
      <c r="A2" s="37"/>
      <c r="B2" s="37"/>
      <c r="C2" s="235" t="s">
        <v>164</v>
      </c>
      <c r="D2" s="241" t="s">
        <v>165</v>
      </c>
      <c r="E2" s="242"/>
      <c r="F2" s="242"/>
      <c r="G2" s="243"/>
    </row>
    <row r="3" spans="1:7" ht="34.5" thickBot="1" x14ac:dyDescent="0.25">
      <c r="A3" s="37"/>
      <c r="B3" s="37"/>
      <c r="C3" s="240"/>
      <c r="D3" s="45" t="s">
        <v>166</v>
      </c>
      <c r="E3" s="45" t="s">
        <v>167</v>
      </c>
      <c r="F3" s="45" t="s">
        <v>168</v>
      </c>
      <c r="G3" s="45" t="s">
        <v>169</v>
      </c>
    </row>
    <row r="4" spans="1:7" ht="34.5" thickBot="1" x14ac:dyDescent="0.25">
      <c r="A4" s="1">
        <v>1</v>
      </c>
      <c r="B4" s="202" t="s">
        <v>927</v>
      </c>
      <c r="C4" s="201">
        <v>1090778.6418010001</v>
      </c>
      <c r="D4" s="193">
        <v>729644.466579</v>
      </c>
      <c r="E4" s="193">
        <v>0</v>
      </c>
      <c r="F4" s="193">
        <v>254124.94623234612</v>
      </c>
      <c r="G4" s="193">
        <v>360987.03587199998</v>
      </c>
    </row>
    <row r="5" spans="1:7" ht="34.5" thickBot="1" x14ac:dyDescent="0.25">
      <c r="A5" s="4">
        <v>2</v>
      </c>
      <c r="B5" s="55" t="s">
        <v>170</v>
      </c>
      <c r="C5" s="166">
        <v>597620.73658699996</v>
      </c>
      <c r="D5" s="166">
        <v>597473.59723700001</v>
      </c>
      <c r="E5" s="166">
        <v>0</v>
      </c>
      <c r="F5" s="166">
        <v>0</v>
      </c>
      <c r="G5" s="166">
        <v>0</v>
      </c>
    </row>
    <row r="6" spans="1:7" ht="23.25" thickBot="1" x14ac:dyDescent="0.25">
      <c r="A6" s="4">
        <v>3</v>
      </c>
      <c r="B6" s="55" t="s">
        <v>171</v>
      </c>
      <c r="C6" s="166">
        <v>493157.90521400003</v>
      </c>
      <c r="D6" s="166">
        <v>132170.86934199999</v>
      </c>
      <c r="E6" s="166">
        <v>0</v>
      </c>
      <c r="F6" s="166">
        <v>254124.94623234612</v>
      </c>
      <c r="G6" s="166">
        <v>360987.03587199998</v>
      </c>
    </row>
    <row r="7" spans="1:7" ht="13.5" thickBot="1" x14ac:dyDescent="0.25">
      <c r="A7" s="4">
        <v>4</v>
      </c>
      <c r="B7" s="55" t="s">
        <v>172</v>
      </c>
      <c r="C7" s="166">
        <v>0</v>
      </c>
      <c r="D7" s="166">
        <v>0</v>
      </c>
      <c r="E7" s="166">
        <v>0</v>
      </c>
      <c r="F7" s="166">
        <v>0</v>
      </c>
      <c r="G7" s="166">
        <v>0</v>
      </c>
    </row>
    <row r="8" spans="1:7" ht="13.5" thickBot="1" x14ac:dyDescent="0.25">
      <c r="A8" s="4">
        <v>5</v>
      </c>
      <c r="B8" s="55" t="s">
        <v>173</v>
      </c>
      <c r="C8" s="166">
        <v>0</v>
      </c>
      <c r="D8" s="166">
        <v>0</v>
      </c>
      <c r="E8" s="166">
        <v>0</v>
      </c>
      <c r="F8" s="166">
        <v>0</v>
      </c>
      <c r="G8" s="166">
        <v>0</v>
      </c>
    </row>
    <row r="9" spans="1:7" ht="23.25" thickBot="1" x14ac:dyDescent="0.25">
      <c r="A9" s="4">
        <v>6</v>
      </c>
      <c r="B9" s="55" t="s">
        <v>174</v>
      </c>
      <c r="C9" s="166">
        <v>0</v>
      </c>
      <c r="D9" s="166">
        <v>0</v>
      </c>
      <c r="E9" s="166">
        <v>0</v>
      </c>
      <c r="F9" s="166">
        <v>0</v>
      </c>
      <c r="G9" s="166">
        <v>0</v>
      </c>
    </row>
    <row r="10" spans="1:7" ht="23.25" thickBot="1" x14ac:dyDescent="0.25">
      <c r="A10" s="4">
        <v>7</v>
      </c>
      <c r="B10" s="55" t="s">
        <v>175</v>
      </c>
      <c r="C10" s="166">
        <v>147.13935000000001</v>
      </c>
      <c r="D10" s="166">
        <v>147.13935000000001</v>
      </c>
      <c r="E10" s="166">
        <v>0</v>
      </c>
      <c r="F10" s="166">
        <v>0</v>
      </c>
      <c r="G10" s="166">
        <v>0</v>
      </c>
    </row>
    <row r="11" spans="1:7" ht="13.5" thickBot="1" x14ac:dyDescent="0.25">
      <c r="A11" s="4">
        <v>8</v>
      </c>
      <c r="B11" s="55" t="s">
        <v>176</v>
      </c>
      <c r="C11" s="166">
        <v>0</v>
      </c>
      <c r="D11" s="166">
        <v>0</v>
      </c>
      <c r="E11" s="166">
        <v>0</v>
      </c>
      <c r="F11" s="166">
        <v>0</v>
      </c>
      <c r="G11" s="166">
        <v>0</v>
      </c>
    </row>
    <row r="12" spans="1:7" ht="13.5" thickBot="1" x14ac:dyDescent="0.25">
      <c r="A12" s="4">
        <v>9</v>
      </c>
      <c r="B12" s="55" t="s">
        <v>177</v>
      </c>
      <c r="C12" s="166">
        <v>0</v>
      </c>
      <c r="D12" s="166">
        <v>0</v>
      </c>
      <c r="E12" s="166">
        <v>0</v>
      </c>
      <c r="F12" s="166">
        <v>0</v>
      </c>
      <c r="G12" s="166">
        <v>0</v>
      </c>
    </row>
    <row r="13" spans="1:7" ht="23.25" thickBot="1" x14ac:dyDescent="0.25">
      <c r="A13" s="4">
        <v>10</v>
      </c>
      <c r="B13" s="46" t="s">
        <v>178</v>
      </c>
      <c r="C13" s="166">
        <v>493305.04456399998</v>
      </c>
      <c r="D13" s="166">
        <v>132318.008692</v>
      </c>
      <c r="E13" s="166">
        <v>0</v>
      </c>
      <c r="F13" s="166">
        <v>0</v>
      </c>
      <c r="G13" s="166">
        <v>0</v>
      </c>
    </row>
  </sheetData>
  <mergeCells count="2">
    <mergeCell ref="C2:C3"/>
    <mergeCell ref="D2:G2"/>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sheetPr codeName="Sheet7"/>
  <dimension ref="A1:D99"/>
  <sheetViews>
    <sheetView topLeftCell="A69" workbookViewId="0">
      <selection activeCell="C77" sqref="C77"/>
    </sheetView>
  </sheetViews>
  <sheetFormatPr defaultRowHeight="12.75" x14ac:dyDescent="0.2"/>
  <cols>
    <col min="2" max="2" width="50" customWidth="1"/>
    <col min="3" max="3" width="21" customWidth="1"/>
    <col min="4" max="4" width="26.28515625" customWidth="1"/>
  </cols>
  <sheetData>
    <row r="1" spans="1:4" ht="13.5" thickBot="1" x14ac:dyDescent="0.25">
      <c r="A1" s="59"/>
      <c r="B1" s="60"/>
      <c r="C1" s="38" t="s">
        <v>0</v>
      </c>
      <c r="D1" s="3" t="s">
        <v>1</v>
      </c>
    </row>
    <row r="2" spans="1:4" ht="45.75" thickBot="1" x14ac:dyDescent="0.25">
      <c r="A2" s="59"/>
      <c r="B2" s="60"/>
      <c r="C2" s="61" t="s">
        <v>179</v>
      </c>
      <c r="D2" s="46" t="s">
        <v>180</v>
      </c>
    </row>
    <row r="3" spans="1:4" ht="23.25" thickBot="1" x14ac:dyDescent="0.25">
      <c r="A3" s="1"/>
      <c r="B3" s="62" t="s">
        <v>181</v>
      </c>
      <c r="C3" s="166"/>
      <c r="D3" s="42"/>
    </row>
    <row r="4" spans="1:4" ht="45.75" thickBot="1" x14ac:dyDescent="0.25">
      <c r="A4" s="4">
        <v>1</v>
      </c>
      <c r="B4" s="13" t="s">
        <v>182</v>
      </c>
      <c r="C4" s="166">
        <v>32511.162587999999</v>
      </c>
      <c r="D4" s="42" t="s">
        <v>183</v>
      </c>
    </row>
    <row r="5" spans="1:4" ht="13.5" thickBot="1" x14ac:dyDescent="0.25">
      <c r="A5" s="4">
        <v>2</v>
      </c>
      <c r="B5" s="13" t="s">
        <v>184</v>
      </c>
      <c r="C5" s="166">
        <v>460274.67418500001</v>
      </c>
      <c r="D5" s="42"/>
    </row>
    <row r="6" spans="1:4" ht="13.5" thickBot="1" x14ac:dyDescent="0.25">
      <c r="A6" s="4">
        <v>3</v>
      </c>
      <c r="B6" s="13" t="s">
        <v>185</v>
      </c>
      <c r="C6" s="166">
        <v>372.06844100000001</v>
      </c>
      <c r="D6" s="42"/>
    </row>
    <row r="7" spans="1:4" ht="34.5" thickBot="1" x14ac:dyDescent="0.25">
      <c r="A7" s="4">
        <v>4</v>
      </c>
      <c r="B7" s="13" t="s">
        <v>186</v>
      </c>
      <c r="C7" s="166">
        <v>0</v>
      </c>
      <c r="D7" s="42"/>
    </row>
    <row r="8" spans="1:4" ht="23.25" thickBot="1" x14ac:dyDescent="0.25">
      <c r="A8" s="4">
        <v>5</v>
      </c>
      <c r="B8" s="13" t="s">
        <v>187</v>
      </c>
      <c r="C8" s="166">
        <v>0</v>
      </c>
      <c r="D8" s="42"/>
    </row>
    <row r="9" spans="1:4" ht="23.25" thickBot="1" x14ac:dyDescent="0.25">
      <c r="A9" s="4">
        <v>6</v>
      </c>
      <c r="B9" s="12" t="s">
        <v>188</v>
      </c>
      <c r="C9" s="166">
        <v>493157.90521400003</v>
      </c>
      <c r="D9" s="42"/>
    </row>
    <row r="10" spans="1:4" ht="13.5" thickBot="1" x14ac:dyDescent="0.25">
      <c r="A10" s="4"/>
      <c r="B10" s="12" t="s">
        <v>189</v>
      </c>
      <c r="C10" s="166">
        <v>493157.90521400003</v>
      </c>
      <c r="D10" s="42"/>
    </row>
    <row r="11" spans="1:4" ht="13.5" thickBot="1" x14ac:dyDescent="0.25">
      <c r="A11" s="4">
        <v>7</v>
      </c>
      <c r="B11" s="13" t="s">
        <v>190</v>
      </c>
      <c r="C11" s="166">
        <v>0</v>
      </c>
      <c r="D11" s="42"/>
    </row>
    <row r="12" spans="1:4" ht="13.5" thickBot="1" x14ac:dyDescent="0.25">
      <c r="A12" s="4">
        <v>8</v>
      </c>
      <c r="B12" s="13" t="s">
        <v>191</v>
      </c>
      <c r="C12" s="166">
        <v>0</v>
      </c>
      <c r="D12" s="42" t="s">
        <v>192</v>
      </c>
    </row>
    <row r="13" spans="1:4" ht="34.5" thickBot="1" x14ac:dyDescent="0.25">
      <c r="A13" s="181">
        <v>9</v>
      </c>
      <c r="B13" s="13" t="s">
        <v>860</v>
      </c>
      <c r="C13" s="187">
        <v>0</v>
      </c>
      <c r="D13" s="182" t="s">
        <v>193</v>
      </c>
    </row>
    <row r="14" spans="1:4" ht="34.5" thickBot="1" x14ac:dyDescent="0.25">
      <c r="A14" s="4">
        <v>10</v>
      </c>
      <c r="B14" s="13" t="s">
        <v>194</v>
      </c>
      <c r="C14" s="166">
        <v>0</v>
      </c>
      <c r="D14" s="42"/>
    </row>
    <row r="15" spans="1:4" ht="13.5" thickBot="1" x14ac:dyDescent="0.25">
      <c r="A15" s="4">
        <v>11</v>
      </c>
      <c r="B15" s="13" t="s">
        <v>195</v>
      </c>
      <c r="C15" s="166">
        <v>0</v>
      </c>
      <c r="D15" s="42"/>
    </row>
    <row r="16" spans="1:4" ht="13.5" thickBot="1" x14ac:dyDescent="0.25">
      <c r="A16" s="4">
        <v>12</v>
      </c>
      <c r="B16" s="13" t="s">
        <v>196</v>
      </c>
      <c r="C16" s="166">
        <v>0</v>
      </c>
      <c r="D16" s="42"/>
    </row>
    <row r="17" spans="1:4" ht="23.25" thickBot="1" x14ac:dyDescent="0.25">
      <c r="A17" s="4">
        <v>13</v>
      </c>
      <c r="B17" s="13" t="s">
        <v>197</v>
      </c>
      <c r="C17" s="166">
        <v>0</v>
      </c>
      <c r="D17" s="42"/>
    </row>
    <row r="18" spans="1:4" ht="23.25" thickBot="1" x14ac:dyDescent="0.25">
      <c r="A18" s="4">
        <v>14</v>
      </c>
      <c r="B18" s="13" t="s">
        <v>198</v>
      </c>
      <c r="C18" s="166">
        <v>0</v>
      </c>
      <c r="D18" s="42"/>
    </row>
    <row r="19" spans="1:4" ht="13.5" thickBot="1" x14ac:dyDescent="0.25">
      <c r="A19" s="4">
        <v>15</v>
      </c>
      <c r="B19" s="13" t="s">
        <v>199</v>
      </c>
      <c r="C19" s="166">
        <v>0</v>
      </c>
      <c r="D19" s="42"/>
    </row>
    <row r="20" spans="1:4" ht="23.25" thickBot="1" x14ac:dyDescent="0.25">
      <c r="A20" s="4">
        <v>16</v>
      </c>
      <c r="B20" s="13" t="s">
        <v>200</v>
      </c>
      <c r="C20" s="166">
        <v>0</v>
      </c>
      <c r="D20" s="42"/>
    </row>
    <row r="21" spans="1:4" ht="13.5" thickBot="1" x14ac:dyDescent="0.25">
      <c r="A21" s="4">
        <v>17</v>
      </c>
      <c r="B21" s="13" t="s">
        <v>201</v>
      </c>
      <c r="C21" s="166">
        <v>0</v>
      </c>
      <c r="D21" s="42"/>
    </row>
    <row r="22" spans="1:4" ht="57" thickBot="1" x14ac:dyDescent="0.25">
      <c r="A22" s="181">
        <v>18</v>
      </c>
      <c r="B22" s="13" t="s">
        <v>859</v>
      </c>
      <c r="C22" s="187">
        <v>0</v>
      </c>
      <c r="D22" s="182"/>
    </row>
    <row r="23" spans="1:4" ht="34.5" thickBot="1" x14ac:dyDescent="0.25">
      <c r="A23" s="4">
        <v>19</v>
      </c>
      <c r="B23" s="13" t="s">
        <v>202</v>
      </c>
      <c r="C23" s="166">
        <v>0</v>
      </c>
      <c r="D23" s="42"/>
    </row>
    <row r="24" spans="1:4" ht="23.25" thickBot="1" x14ac:dyDescent="0.25">
      <c r="A24" s="4">
        <v>20</v>
      </c>
      <c r="B24" s="13" t="s">
        <v>203</v>
      </c>
      <c r="C24" s="166">
        <v>0</v>
      </c>
      <c r="D24" s="42" t="s">
        <v>204</v>
      </c>
    </row>
    <row r="25" spans="1:4" ht="34.5" thickBot="1" x14ac:dyDescent="0.25">
      <c r="A25" s="4">
        <v>21</v>
      </c>
      <c r="B25" s="13" t="s">
        <v>205</v>
      </c>
      <c r="C25" s="166">
        <v>0</v>
      </c>
      <c r="D25" s="42"/>
    </row>
    <row r="26" spans="1:4" ht="13.5" thickBot="1" x14ac:dyDescent="0.25">
      <c r="A26" s="4">
        <v>22</v>
      </c>
      <c r="B26" s="13" t="s">
        <v>206</v>
      </c>
      <c r="C26" s="166">
        <v>0</v>
      </c>
      <c r="D26" s="42"/>
    </row>
    <row r="27" spans="1:4" ht="23.25" thickBot="1" x14ac:dyDescent="0.25">
      <c r="A27" s="4">
        <v>23</v>
      </c>
      <c r="B27" s="13" t="s">
        <v>207</v>
      </c>
      <c r="C27" s="166">
        <v>0</v>
      </c>
      <c r="D27" s="42"/>
    </row>
    <row r="28" spans="1:4" ht="13.5" thickBot="1" x14ac:dyDescent="0.25">
      <c r="A28" s="4">
        <v>24</v>
      </c>
      <c r="B28" s="13" t="s">
        <v>208</v>
      </c>
      <c r="C28" s="166">
        <v>0</v>
      </c>
      <c r="D28" s="42"/>
    </row>
    <row r="29" spans="1:4" ht="13.5" thickBot="1" x14ac:dyDescent="0.25">
      <c r="A29" s="4">
        <v>25</v>
      </c>
      <c r="B29" s="13" t="s">
        <v>209</v>
      </c>
      <c r="C29" s="166">
        <v>0</v>
      </c>
      <c r="D29" s="42"/>
    </row>
    <row r="30" spans="1:4" ht="13.5" thickBot="1" x14ac:dyDescent="0.25">
      <c r="A30" s="4">
        <v>26</v>
      </c>
      <c r="B30" s="13" t="s">
        <v>210</v>
      </c>
      <c r="C30" s="166">
        <v>0</v>
      </c>
      <c r="D30" s="42"/>
    </row>
    <row r="31" spans="1:4" ht="34.5" thickBot="1" x14ac:dyDescent="0.25">
      <c r="A31" s="4">
        <v>27</v>
      </c>
      <c r="B31" s="13" t="s">
        <v>211</v>
      </c>
      <c r="C31" s="166">
        <v>0</v>
      </c>
      <c r="D31" s="42"/>
    </row>
    <row r="32" spans="1:4" ht="23.25" thickBot="1" x14ac:dyDescent="0.25">
      <c r="A32" s="4">
        <v>28</v>
      </c>
      <c r="B32" s="12" t="s">
        <v>212</v>
      </c>
      <c r="C32" s="166">
        <v>0</v>
      </c>
      <c r="D32" s="42"/>
    </row>
    <row r="33" spans="1:4" ht="13.5" thickBot="1" x14ac:dyDescent="0.25">
      <c r="A33" s="4">
        <v>29</v>
      </c>
      <c r="B33" s="12" t="s">
        <v>213</v>
      </c>
      <c r="C33" s="166">
        <v>493157.90521400003</v>
      </c>
      <c r="D33" s="42"/>
    </row>
    <row r="34" spans="1:4" ht="13.5" thickBot="1" x14ac:dyDescent="0.25">
      <c r="A34" s="4"/>
      <c r="B34" s="12" t="s">
        <v>214</v>
      </c>
      <c r="C34" s="166">
        <v>0</v>
      </c>
      <c r="D34" s="42"/>
    </row>
    <row r="35" spans="1:4" ht="23.25" thickBot="1" x14ac:dyDescent="0.25">
      <c r="A35" s="4">
        <v>30</v>
      </c>
      <c r="B35" s="13" t="s">
        <v>215</v>
      </c>
      <c r="C35" s="166">
        <v>0</v>
      </c>
      <c r="D35" s="42" t="s">
        <v>216</v>
      </c>
    </row>
    <row r="36" spans="1:4" ht="23.25" thickBot="1" x14ac:dyDescent="0.25">
      <c r="A36" s="4">
        <v>31</v>
      </c>
      <c r="B36" s="13" t="s">
        <v>217</v>
      </c>
      <c r="C36" s="166">
        <v>0</v>
      </c>
      <c r="D36" s="42"/>
    </row>
    <row r="37" spans="1:4" ht="23.25" thickBot="1" x14ac:dyDescent="0.25">
      <c r="A37" s="4">
        <v>32</v>
      </c>
      <c r="B37" s="13" t="s">
        <v>218</v>
      </c>
      <c r="C37" s="166">
        <v>0</v>
      </c>
      <c r="D37" s="42"/>
    </row>
    <row r="38" spans="1:4" ht="23.25" thickBot="1" x14ac:dyDescent="0.25">
      <c r="A38" s="4">
        <v>33</v>
      </c>
      <c r="B38" s="13" t="s">
        <v>219</v>
      </c>
      <c r="C38" s="166">
        <v>0</v>
      </c>
      <c r="D38" s="42"/>
    </row>
    <row r="39" spans="1:4" ht="34.5" thickBot="1" x14ac:dyDescent="0.25">
      <c r="A39" s="4">
        <v>34</v>
      </c>
      <c r="B39" s="13" t="s">
        <v>220</v>
      </c>
      <c r="C39" s="166">
        <v>0</v>
      </c>
      <c r="D39" s="42"/>
    </row>
    <row r="40" spans="1:4" ht="23.25" thickBot="1" x14ac:dyDescent="0.25">
      <c r="A40" s="4">
        <v>35</v>
      </c>
      <c r="B40" s="13" t="s">
        <v>221</v>
      </c>
      <c r="C40" s="166">
        <v>0</v>
      </c>
      <c r="D40" s="42"/>
    </row>
    <row r="41" spans="1:4" ht="13.5" thickBot="1" x14ac:dyDescent="0.25">
      <c r="A41" s="4">
        <v>36</v>
      </c>
      <c r="B41" s="13" t="s">
        <v>222</v>
      </c>
      <c r="C41" s="166">
        <v>0</v>
      </c>
      <c r="D41" s="42"/>
    </row>
    <row r="42" spans="1:4" ht="13.5" thickBot="1" x14ac:dyDescent="0.25">
      <c r="A42" s="4"/>
      <c r="B42" s="12" t="s">
        <v>223</v>
      </c>
      <c r="C42" s="166">
        <v>0</v>
      </c>
      <c r="D42" s="42"/>
    </row>
    <row r="43" spans="1:4" ht="23.25" thickBot="1" x14ac:dyDescent="0.25">
      <c r="A43" s="4">
        <v>37</v>
      </c>
      <c r="B43" s="13" t="s">
        <v>224</v>
      </c>
      <c r="C43" s="166">
        <v>0</v>
      </c>
      <c r="D43" s="42"/>
    </row>
    <row r="44" spans="1:4" ht="23.25" thickBot="1" x14ac:dyDescent="0.25">
      <c r="A44" s="4">
        <v>38</v>
      </c>
      <c r="B44" s="13" t="s">
        <v>225</v>
      </c>
      <c r="C44" s="166">
        <v>0</v>
      </c>
      <c r="D44" s="42"/>
    </row>
    <row r="45" spans="1:4" ht="57" thickBot="1" x14ac:dyDescent="0.25">
      <c r="A45" s="181">
        <v>39</v>
      </c>
      <c r="B45" s="13" t="s">
        <v>857</v>
      </c>
      <c r="C45" s="187">
        <v>0</v>
      </c>
      <c r="D45" s="182"/>
    </row>
    <row r="46" spans="1:4" ht="34.5" thickBot="1" x14ac:dyDescent="0.25">
      <c r="A46" s="4">
        <v>40</v>
      </c>
      <c r="B46" s="13" t="s">
        <v>226</v>
      </c>
      <c r="C46" s="166">
        <v>0</v>
      </c>
      <c r="D46" s="42"/>
    </row>
    <row r="47" spans="1:4" ht="13.5" thickBot="1" x14ac:dyDescent="0.25">
      <c r="A47" s="4">
        <v>41</v>
      </c>
      <c r="B47" s="13" t="s">
        <v>210</v>
      </c>
      <c r="C47" s="166">
        <v>0</v>
      </c>
      <c r="D47" s="42"/>
    </row>
    <row r="48" spans="1:4" ht="23.25" thickBot="1" x14ac:dyDescent="0.25">
      <c r="A48" s="4">
        <v>42</v>
      </c>
      <c r="B48" s="13" t="s">
        <v>227</v>
      </c>
      <c r="C48" s="166">
        <v>0</v>
      </c>
      <c r="D48" s="42"/>
    </row>
    <row r="49" spans="1:4" ht="23.25" thickBot="1" x14ac:dyDescent="0.25">
      <c r="A49" s="4">
        <v>43</v>
      </c>
      <c r="B49" s="12" t="s">
        <v>228</v>
      </c>
      <c r="C49" s="166">
        <v>0</v>
      </c>
      <c r="D49" s="42"/>
    </row>
    <row r="50" spans="1:4" ht="13.5" thickBot="1" x14ac:dyDescent="0.25">
      <c r="A50" s="4">
        <v>44</v>
      </c>
      <c r="B50" s="12" t="s">
        <v>229</v>
      </c>
      <c r="C50" s="166">
        <v>0</v>
      </c>
      <c r="D50" s="42"/>
    </row>
    <row r="51" spans="1:4" ht="13.5" thickBot="1" x14ac:dyDescent="0.25">
      <c r="A51" s="4">
        <v>45</v>
      </c>
      <c r="B51" s="12" t="s">
        <v>230</v>
      </c>
      <c r="C51" s="166">
        <v>493157.90521400003</v>
      </c>
      <c r="D51" s="42"/>
    </row>
    <row r="52" spans="1:4" ht="13.5" thickBot="1" x14ac:dyDescent="0.25">
      <c r="A52" s="4"/>
      <c r="B52" s="12" t="s">
        <v>231</v>
      </c>
      <c r="C52" s="166">
        <v>0</v>
      </c>
      <c r="D52" s="42"/>
    </row>
    <row r="53" spans="1:4" ht="23.25" thickBot="1" x14ac:dyDescent="0.25">
      <c r="A53" s="4">
        <v>46</v>
      </c>
      <c r="B53" s="13" t="s">
        <v>232</v>
      </c>
      <c r="C53" s="166">
        <v>0</v>
      </c>
      <c r="D53" s="42"/>
    </row>
    <row r="54" spans="1:4" ht="23.25" thickBot="1" x14ac:dyDescent="0.25">
      <c r="A54" s="4">
        <v>47</v>
      </c>
      <c r="B54" s="13" t="s">
        <v>233</v>
      </c>
      <c r="C54" s="166">
        <v>0</v>
      </c>
      <c r="D54" s="42"/>
    </row>
    <row r="55" spans="1:4" ht="34.5" thickBot="1" x14ac:dyDescent="0.25">
      <c r="A55" s="4">
        <v>48</v>
      </c>
      <c r="B55" s="13" t="s">
        <v>234</v>
      </c>
      <c r="C55" s="166">
        <v>0</v>
      </c>
      <c r="D55" s="42"/>
    </row>
    <row r="56" spans="1:4" ht="23.25" thickBot="1" x14ac:dyDescent="0.25">
      <c r="A56" s="4">
        <v>49</v>
      </c>
      <c r="B56" s="13" t="s">
        <v>221</v>
      </c>
      <c r="C56" s="166">
        <v>0</v>
      </c>
      <c r="D56" s="42"/>
    </row>
    <row r="57" spans="1:4" ht="13.5" thickBot="1" x14ac:dyDescent="0.25">
      <c r="A57" s="4">
        <v>50</v>
      </c>
      <c r="B57" s="13" t="s">
        <v>235</v>
      </c>
      <c r="C57" s="166">
        <v>0</v>
      </c>
      <c r="D57" s="42"/>
    </row>
    <row r="58" spans="1:4" ht="23.25" thickBot="1" x14ac:dyDescent="0.25">
      <c r="A58" s="4">
        <v>51</v>
      </c>
      <c r="B58" s="12" t="s">
        <v>236</v>
      </c>
      <c r="C58" s="166">
        <v>0</v>
      </c>
      <c r="D58" s="42"/>
    </row>
    <row r="59" spans="1:4" ht="13.5" thickBot="1" x14ac:dyDescent="0.25">
      <c r="A59" s="4"/>
      <c r="B59" s="12" t="s">
        <v>237</v>
      </c>
      <c r="C59" s="166">
        <v>0</v>
      </c>
      <c r="D59" s="42"/>
    </row>
    <row r="60" spans="1:4" ht="13.5" thickBot="1" x14ac:dyDescent="0.25">
      <c r="A60" s="4">
        <v>52</v>
      </c>
      <c r="B60" s="13" t="s">
        <v>238</v>
      </c>
      <c r="C60" s="166">
        <v>0</v>
      </c>
      <c r="D60" s="42"/>
    </row>
    <row r="61" spans="1:4" ht="23.25" thickBot="1" x14ac:dyDescent="0.25">
      <c r="A61" s="4">
        <v>53</v>
      </c>
      <c r="B61" s="13" t="s">
        <v>239</v>
      </c>
      <c r="C61" s="166">
        <v>0</v>
      </c>
      <c r="D61" s="42"/>
    </row>
    <row r="62" spans="1:4" ht="57" thickBot="1" x14ac:dyDescent="0.25">
      <c r="A62" s="181">
        <v>54</v>
      </c>
      <c r="B62" s="13" t="s">
        <v>858</v>
      </c>
      <c r="C62" s="187">
        <v>0</v>
      </c>
      <c r="D62" s="182"/>
    </row>
    <row r="63" spans="1:4" ht="45.75" thickBot="1" x14ac:dyDescent="0.25">
      <c r="A63" s="4" t="s">
        <v>240</v>
      </c>
      <c r="B63" s="13" t="s">
        <v>241</v>
      </c>
      <c r="C63" s="166">
        <v>0</v>
      </c>
      <c r="D63" s="42"/>
    </row>
    <row r="64" spans="1:4" ht="45.75" thickBot="1" x14ac:dyDescent="0.25">
      <c r="A64" s="4">
        <v>55</v>
      </c>
      <c r="B64" s="13" t="s">
        <v>242</v>
      </c>
      <c r="C64" s="166">
        <v>0</v>
      </c>
      <c r="D64" s="42"/>
    </row>
    <row r="65" spans="1:4" ht="13.5" thickBot="1" x14ac:dyDescent="0.25">
      <c r="A65" s="4">
        <v>56</v>
      </c>
      <c r="B65" s="12" t="s">
        <v>210</v>
      </c>
      <c r="C65" s="166">
        <v>0</v>
      </c>
      <c r="D65" s="42"/>
    </row>
    <row r="66" spans="1:4" ht="23.25" thickBot="1" x14ac:dyDescent="0.25">
      <c r="A66" s="4">
        <v>57</v>
      </c>
      <c r="B66" s="12" t="s">
        <v>243</v>
      </c>
      <c r="C66" s="166">
        <v>0</v>
      </c>
      <c r="D66" s="42"/>
    </row>
    <row r="67" spans="1:4" ht="13.5" thickBot="1" x14ac:dyDescent="0.25">
      <c r="A67" s="4">
        <v>58</v>
      </c>
      <c r="B67" s="12" t="s">
        <v>244</v>
      </c>
      <c r="C67" s="166">
        <v>0</v>
      </c>
      <c r="D67" s="42"/>
    </row>
    <row r="68" spans="1:4" ht="13.5" thickBot="1" x14ac:dyDescent="0.25">
      <c r="A68" s="4">
        <v>59</v>
      </c>
      <c r="B68" s="12" t="s">
        <v>245</v>
      </c>
      <c r="C68" s="166">
        <v>493157.90521400003</v>
      </c>
      <c r="D68" s="42"/>
    </row>
    <row r="69" spans="1:4" ht="13.5" thickBot="1" x14ac:dyDescent="0.25">
      <c r="A69" s="4">
        <v>60</v>
      </c>
      <c r="B69" s="12" t="s">
        <v>246</v>
      </c>
      <c r="C69" s="166">
        <v>952212.30870499997</v>
      </c>
      <c r="D69" s="42"/>
    </row>
    <row r="70" spans="1:4" ht="13.5" thickBot="1" x14ac:dyDescent="0.25">
      <c r="A70" s="4"/>
      <c r="B70" s="12" t="s">
        <v>247</v>
      </c>
      <c r="C70" s="166">
        <v>3.0000000000000006E-2</v>
      </c>
      <c r="D70" s="42"/>
    </row>
    <row r="71" spans="1:4" ht="13.5" thickBot="1" x14ac:dyDescent="0.25">
      <c r="A71" s="4">
        <v>61</v>
      </c>
      <c r="B71" s="12" t="s">
        <v>248</v>
      </c>
      <c r="C71" s="191">
        <v>0.51790750939219665</v>
      </c>
      <c r="D71" s="42"/>
    </row>
    <row r="72" spans="1:4" ht="13.5" thickBot="1" x14ac:dyDescent="0.25">
      <c r="A72" s="4">
        <v>62</v>
      </c>
      <c r="B72" s="12" t="s">
        <v>249</v>
      </c>
      <c r="C72" s="191">
        <v>0.51790750939219665</v>
      </c>
      <c r="D72" s="42"/>
    </row>
    <row r="73" spans="1:4" ht="13.5" thickBot="1" x14ac:dyDescent="0.25">
      <c r="A73" s="4">
        <v>63</v>
      </c>
      <c r="B73" s="12" t="s">
        <v>250</v>
      </c>
      <c r="C73" s="191">
        <v>0.51790750939219665</v>
      </c>
      <c r="D73" s="42"/>
    </row>
    <row r="74" spans="1:4" ht="34.5" thickBot="1" x14ac:dyDescent="0.25">
      <c r="A74" s="4">
        <v>64</v>
      </c>
      <c r="B74" s="12" t="s">
        <v>251</v>
      </c>
      <c r="C74" s="191">
        <v>3.0000000000000002E-2</v>
      </c>
      <c r="D74" s="42"/>
    </row>
    <row r="75" spans="1:4" ht="13.5" thickBot="1" x14ac:dyDescent="0.25">
      <c r="A75" s="4">
        <v>65</v>
      </c>
      <c r="B75" s="13" t="s">
        <v>252</v>
      </c>
      <c r="C75" s="191">
        <v>2.5000000000000001E-2</v>
      </c>
      <c r="D75" s="42"/>
    </row>
    <row r="76" spans="1:4" ht="23.25" thickBot="1" x14ac:dyDescent="0.25">
      <c r="A76" s="4">
        <v>66</v>
      </c>
      <c r="B76" s="13" t="s">
        <v>253</v>
      </c>
      <c r="C76" s="191">
        <v>5.0000000000000001E-3</v>
      </c>
      <c r="D76" s="42"/>
    </row>
    <row r="77" spans="1:4" ht="23.25" thickBot="1" x14ac:dyDescent="0.25">
      <c r="A77" s="4">
        <v>67</v>
      </c>
      <c r="B77" s="13" t="s">
        <v>254</v>
      </c>
      <c r="C77" s="166">
        <v>0</v>
      </c>
      <c r="D77" s="42"/>
    </row>
    <row r="78" spans="1:4" ht="34.5" thickBot="1" x14ac:dyDescent="0.25">
      <c r="A78" s="4">
        <v>68</v>
      </c>
      <c r="B78" s="12" t="s">
        <v>255</v>
      </c>
      <c r="C78" s="191">
        <v>0.43790767701491246</v>
      </c>
      <c r="D78" s="42"/>
    </row>
    <row r="79" spans="1:4" ht="13.5" thickBot="1" x14ac:dyDescent="0.25">
      <c r="A79" s="4"/>
      <c r="B79" s="12" t="s">
        <v>256</v>
      </c>
      <c r="C79" s="166">
        <v>0</v>
      </c>
      <c r="D79" s="42"/>
    </row>
    <row r="80" spans="1:4" ht="13.5" thickBot="1" x14ac:dyDescent="0.25">
      <c r="A80" s="4">
        <v>69</v>
      </c>
      <c r="B80" s="13" t="s">
        <v>257</v>
      </c>
      <c r="C80" s="166">
        <v>0</v>
      </c>
      <c r="D80" s="42"/>
    </row>
    <row r="81" spans="1:4" ht="13.5" thickBot="1" x14ac:dyDescent="0.25">
      <c r="A81" s="4">
        <v>70</v>
      </c>
      <c r="B81" s="13" t="s">
        <v>258</v>
      </c>
      <c r="C81" s="166">
        <v>0</v>
      </c>
      <c r="D81" s="42"/>
    </row>
    <row r="82" spans="1:4" ht="13.5" thickBot="1" x14ac:dyDescent="0.25">
      <c r="A82" s="4">
        <v>71</v>
      </c>
      <c r="B82" s="13" t="s">
        <v>259</v>
      </c>
      <c r="C82" s="166">
        <v>0</v>
      </c>
      <c r="D82" s="42"/>
    </row>
    <row r="83" spans="1:4" ht="23.25" thickBot="1" x14ac:dyDescent="0.25">
      <c r="A83" s="4"/>
      <c r="B83" s="12" t="s">
        <v>260</v>
      </c>
      <c r="C83" s="166">
        <v>0</v>
      </c>
      <c r="D83" s="42"/>
    </row>
    <row r="84" spans="1:4" ht="23.25" thickBot="1" x14ac:dyDescent="0.25">
      <c r="A84" s="4">
        <v>72</v>
      </c>
      <c r="B84" s="13" t="s">
        <v>261</v>
      </c>
      <c r="C84" s="166">
        <v>0</v>
      </c>
      <c r="D84" s="42"/>
    </row>
    <row r="85" spans="1:4" ht="23.25" thickBot="1" x14ac:dyDescent="0.25">
      <c r="A85" s="4">
        <v>73</v>
      </c>
      <c r="B85" s="13" t="s">
        <v>262</v>
      </c>
      <c r="C85" s="166">
        <v>0</v>
      </c>
      <c r="D85" s="42"/>
    </row>
    <row r="86" spans="1:4" ht="23.25" thickBot="1" x14ac:dyDescent="0.25">
      <c r="A86" s="4">
        <v>74</v>
      </c>
      <c r="B86" s="13" t="s">
        <v>263</v>
      </c>
      <c r="C86" s="166">
        <v>0</v>
      </c>
      <c r="D86" s="42"/>
    </row>
    <row r="87" spans="1:4" ht="23.25" thickBot="1" x14ac:dyDescent="0.25">
      <c r="A87" s="4">
        <v>75</v>
      </c>
      <c r="B87" s="13" t="s">
        <v>264</v>
      </c>
      <c r="C87" s="166">
        <v>0</v>
      </c>
      <c r="D87" s="42"/>
    </row>
    <row r="88" spans="1:4" ht="23.25" thickBot="1" x14ac:dyDescent="0.25">
      <c r="A88" s="4"/>
      <c r="B88" s="12" t="s">
        <v>265</v>
      </c>
      <c r="C88" s="166">
        <v>0</v>
      </c>
      <c r="D88" s="42"/>
    </row>
    <row r="89" spans="1:4" ht="23.25" thickBot="1" x14ac:dyDescent="0.25">
      <c r="A89" s="4">
        <v>76</v>
      </c>
      <c r="B89" s="13" t="s">
        <v>266</v>
      </c>
      <c r="C89" s="166">
        <v>0</v>
      </c>
      <c r="D89" s="42"/>
    </row>
    <row r="90" spans="1:4" ht="23.25" thickBot="1" x14ac:dyDescent="0.25">
      <c r="A90" s="4">
        <v>77</v>
      </c>
      <c r="B90" s="13" t="s">
        <v>267</v>
      </c>
      <c r="C90" s="166">
        <v>0</v>
      </c>
      <c r="D90" s="42"/>
    </row>
    <row r="91" spans="1:4" ht="23.25" thickBot="1" x14ac:dyDescent="0.25">
      <c r="A91" s="4">
        <v>78</v>
      </c>
      <c r="B91" s="13" t="s">
        <v>268</v>
      </c>
      <c r="C91" s="166">
        <v>0</v>
      </c>
      <c r="D91" s="42"/>
    </row>
    <row r="92" spans="1:4" ht="23.25" thickBot="1" x14ac:dyDescent="0.25">
      <c r="A92" s="4">
        <v>79</v>
      </c>
      <c r="B92" s="13" t="s">
        <v>269</v>
      </c>
      <c r="C92" s="166">
        <v>0</v>
      </c>
      <c r="D92" s="42"/>
    </row>
    <row r="93" spans="1:4" ht="34.5" thickBot="1" x14ac:dyDescent="0.25">
      <c r="A93" s="4"/>
      <c r="B93" s="12" t="s">
        <v>270</v>
      </c>
      <c r="C93" s="166">
        <v>0</v>
      </c>
      <c r="D93" s="42"/>
    </row>
    <row r="94" spans="1:4" ht="13.5" thickBot="1" x14ac:dyDescent="0.25">
      <c r="A94" s="4">
        <v>80</v>
      </c>
      <c r="B94" s="13" t="s">
        <v>271</v>
      </c>
      <c r="C94" s="166">
        <v>0</v>
      </c>
      <c r="D94" s="42"/>
    </row>
    <row r="95" spans="1:4" ht="23.25" thickBot="1" x14ac:dyDescent="0.25">
      <c r="A95" s="4">
        <v>81</v>
      </c>
      <c r="B95" s="13" t="s">
        <v>272</v>
      </c>
      <c r="C95" s="166">
        <v>0</v>
      </c>
      <c r="D95" s="42"/>
    </row>
    <row r="96" spans="1:4" ht="13.5" thickBot="1" x14ac:dyDescent="0.25">
      <c r="A96" s="4">
        <v>82</v>
      </c>
      <c r="B96" s="13" t="s">
        <v>273</v>
      </c>
      <c r="C96" s="166">
        <v>0</v>
      </c>
      <c r="D96" s="42"/>
    </row>
    <row r="97" spans="1:4" ht="23.25" thickBot="1" x14ac:dyDescent="0.25">
      <c r="A97" s="4">
        <v>83</v>
      </c>
      <c r="B97" s="13" t="s">
        <v>274</v>
      </c>
      <c r="C97" s="166">
        <v>0</v>
      </c>
      <c r="D97" s="42"/>
    </row>
    <row r="98" spans="1:4" ht="13.5" thickBot="1" x14ac:dyDescent="0.25">
      <c r="A98" s="4">
        <v>84</v>
      </c>
      <c r="B98" s="13" t="s">
        <v>275</v>
      </c>
      <c r="C98" s="166">
        <v>0</v>
      </c>
      <c r="D98" s="42"/>
    </row>
    <row r="99" spans="1:4" ht="23.25" thickBot="1" x14ac:dyDescent="0.25">
      <c r="A99" s="4">
        <v>85</v>
      </c>
      <c r="B99" s="13" t="s">
        <v>276</v>
      </c>
      <c r="C99" s="166">
        <v>0</v>
      </c>
      <c r="D99" s="42"/>
    </row>
  </sheetData>
  <pageMargins left="0.7" right="0.7" top="0.75" bottom="0.75" header="0.3" footer="0.3"/>
  <customProperties>
    <customPr name="EpmWorksheetKeyString_GUID" r:id="rId1"/>
    <customPr name="Work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sheetPr codeName="Sheet8"/>
  <dimension ref="A1:D47"/>
  <sheetViews>
    <sheetView workbookViewId="0">
      <selection activeCell="I18" sqref="I18"/>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7"/>
      <c r="B1" s="66"/>
      <c r="C1" s="67" t="s">
        <v>277</v>
      </c>
      <c r="D1" s="68" t="s">
        <v>278</v>
      </c>
    </row>
    <row r="2" spans="1:4" ht="13.5" thickBot="1" x14ac:dyDescent="0.25">
      <c r="A2" s="37"/>
      <c r="B2" s="66"/>
      <c r="C2" s="69" t="s">
        <v>279</v>
      </c>
      <c r="D2" s="70" t="s">
        <v>279</v>
      </c>
    </row>
    <row r="3" spans="1:4" ht="13.5" thickBot="1" x14ac:dyDescent="0.25">
      <c r="A3" s="71">
        <v>1</v>
      </c>
      <c r="B3" s="72" t="s">
        <v>280</v>
      </c>
      <c r="C3" s="204">
        <v>45627</v>
      </c>
      <c r="D3" s="204">
        <v>45627</v>
      </c>
    </row>
    <row r="4" spans="1:4" ht="13.5" thickBot="1" x14ac:dyDescent="0.25">
      <c r="A4" s="41">
        <v>2</v>
      </c>
      <c r="B4" s="13" t="s">
        <v>281</v>
      </c>
      <c r="C4" s="166">
        <v>340268</v>
      </c>
      <c r="D4" s="166">
        <v>340268</v>
      </c>
    </row>
    <row r="5" spans="1:4" ht="13.5" thickBot="1" x14ac:dyDescent="0.25">
      <c r="A5" s="41">
        <v>3</v>
      </c>
      <c r="B5" s="13" t="s">
        <v>137</v>
      </c>
      <c r="C5" s="166">
        <v>242195</v>
      </c>
      <c r="D5" s="166">
        <v>242195</v>
      </c>
    </row>
    <row r="6" spans="1:4" ht="13.5" thickBot="1" x14ac:dyDescent="0.25">
      <c r="A6" s="41">
        <v>4</v>
      </c>
      <c r="B6" s="13" t="s">
        <v>138</v>
      </c>
      <c r="C6" s="166">
        <v>360987</v>
      </c>
      <c r="D6" s="166">
        <v>360987</v>
      </c>
    </row>
    <row r="7" spans="1:4" ht="23.25" thickBot="1" x14ac:dyDescent="0.25">
      <c r="A7" s="41">
        <v>5</v>
      </c>
      <c r="B7" s="13" t="s">
        <v>139</v>
      </c>
      <c r="C7" s="166">
        <v>0</v>
      </c>
      <c r="D7" s="166">
        <v>0</v>
      </c>
    </row>
    <row r="8" spans="1:4" ht="13.5" thickBot="1" x14ac:dyDescent="0.25">
      <c r="A8" s="41">
        <v>6</v>
      </c>
      <c r="B8" s="13" t="s">
        <v>155</v>
      </c>
      <c r="C8" s="166">
        <v>109498</v>
      </c>
      <c r="D8" s="166">
        <v>109498</v>
      </c>
    </row>
    <row r="9" spans="1:4" ht="13.5" thickBot="1" x14ac:dyDescent="0.25">
      <c r="A9" s="41">
        <v>7</v>
      </c>
      <c r="B9" s="13" t="s">
        <v>141</v>
      </c>
      <c r="C9" s="166">
        <v>0</v>
      </c>
      <c r="D9" s="166">
        <v>0</v>
      </c>
    </row>
    <row r="10" spans="1:4" ht="13.5" thickBot="1" x14ac:dyDescent="0.25">
      <c r="A10" s="41">
        <v>8</v>
      </c>
      <c r="B10" s="13" t="s">
        <v>282</v>
      </c>
      <c r="C10" s="166">
        <v>11069</v>
      </c>
      <c r="D10" s="166">
        <v>11069</v>
      </c>
    </row>
    <row r="11" spans="1:4" ht="23.25" thickBot="1" x14ac:dyDescent="0.25">
      <c r="A11" s="41">
        <v>9</v>
      </c>
      <c r="B11" s="13" t="s">
        <v>143</v>
      </c>
      <c r="C11" s="166">
        <v>0</v>
      </c>
      <c r="D11" s="166">
        <v>0</v>
      </c>
    </row>
    <row r="12" spans="1:4" ht="13.5" thickBot="1" x14ac:dyDescent="0.25">
      <c r="A12" s="41">
        <v>10</v>
      </c>
      <c r="B12" s="13" t="s">
        <v>144</v>
      </c>
      <c r="C12" s="166">
        <v>0</v>
      </c>
      <c r="D12" s="166">
        <v>0</v>
      </c>
    </row>
    <row r="13" spans="1:4" ht="13.5" thickBot="1" x14ac:dyDescent="0.25">
      <c r="A13" s="41">
        <v>11</v>
      </c>
      <c r="B13" s="13" t="s">
        <v>145</v>
      </c>
      <c r="C13" s="166">
        <v>975</v>
      </c>
      <c r="D13" s="166">
        <v>975</v>
      </c>
    </row>
    <row r="14" spans="1:4" ht="13.5" thickBot="1" x14ac:dyDescent="0.25">
      <c r="A14" s="41">
        <v>12</v>
      </c>
      <c r="B14" s="13" t="s">
        <v>148</v>
      </c>
      <c r="C14" s="166">
        <v>8692</v>
      </c>
      <c r="D14" s="166">
        <v>8692</v>
      </c>
    </row>
    <row r="15" spans="1:4" ht="13.5" thickBot="1" x14ac:dyDescent="0.25">
      <c r="A15" s="41">
        <v>13</v>
      </c>
      <c r="B15" s="13" t="s">
        <v>161</v>
      </c>
      <c r="C15" s="166">
        <v>4790</v>
      </c>
      <c r="D15" s="166">
        <v>4790</v>
      </c>
    </row>
    <row r="16" spans="1:4" ht="13.5" thickBot="1" x14ac:dyDescent="0.25">
      <c r="A16" s="41">
        <v>14</v>
      </c>
      <c r="B16" s="13" t="s">
        <v>283</v>
      </c>
      <c r="C16" s="166">
        <v>0</v>
      </c>
      <c r="D16" s="166">
        <v>0</v>
      </c>
    </row>
    <row r="17" spans="1:4" ht="13.5" thickBot="1" x14ac:dyDescent="0.25">
      <c r="A17" s="41">
        <v>15</v>
      </c>
      <c r="B17" s="13" t="s">
        <v>284</v>
      </c>
      <c r="C17" s="166">
        <v>0</v>
      </c>
      <c r="D17" s="166">
        <v>0</v>
      </c>
    </row>
    <row r="18" spans="1:4" ht="23.25" thickBot="1" x14ac:dyDescent="0.25">
      <c r="A18" s="41">
        <v>16</v>
      </c>
      <c r="B18" s="13" t="s">
        <v>285</v>
      </c>
      <c r="C18" s="166">
        <v>0</v>
      </c>
      <c r="D18" s="166">
        <v>0</v>
      </c>
    </row>
    <row r="19" spans="1:4" ht="23.25" thickBot="1" x14ac:dyDescent="0.25">
      <c r="A19" s="41">
        <v>17</v>
      </c>
      <c r="B19" s="13" t="s">
        <v>286</v>
      </c>
      <c r="C19" s="166">
        <v>0</v>
      </c>
      <c r="D19" s="166">
        <v>0</v>
      </c>
    </row>
    <row r="20" spans="1:4" ht="13.5" thickBot="1" x14ac:dyDescent="0.25">
      <c r="A20" s="41">
        <v>18</v>
      </c>
      <c r="B20" s="13" t="s">
        <v>287</v>
      </c>
      <c r="C20" s="166">
        <v>1799</v>
      </c>
      <c r="D20" s="166">
        <v>1799</v>
      </c>
    </row>
    <row r="21" spans="1:4" ht="13.5" thickBot="1" x14ac:dyDescent="0.25">
      <c r="A21" s="41">
        <v>19</v>
      </c>
      <c r="B21" s="13" t="s">
        <v>150</v>
      </c>
      <c r="C21" s="166">
        <v>10507</v>
      </c>
      <c r="D21" s="166">
        <v>10507</v>
      </c>
    </row>
    <row r="22" spans="1:4" ht="13.5" thickBot="1" x14ac:dyDescent="0.25">
      <c r="A22" s="41">
        <v>20</v>
      </c>
      <c r="B22" s="12" t="s">
        <v>288</v>
      </c>
      <c r="C22" s="168">
        <v>1090780</v>
      </c>
      <c r="D22" s="168">
        <v>1090780</v>
      </c>
    </row>
    <row r="23" spans="1:4" ht="13.5" thickBot="1" x14ac:dyDescent="0.25">
      <c r="A23" s="74">
        <v>21</v>
      </c>
      <c r="B23" s="75" t="s">
        <v>289</v>
      </c>
      <c r="C23" s="205"/>
      <c r="D23" s="205"/>
    </row>
    <row r="24" spans="1:4" ht="13.5" thickBot="1" x14ac:dyDescent="0.25">
      <c r="A24" s="41">
        <v>22</v>
      </c>
      <c r="B24" s="13" t="s">
        <v>153</v>
      </c>
      <c r="C24" s="166">
        <v>141708</v>
      </c>
      <c r="D24" s="166">
        <v>141708</v>
      </c>
    </row>
    <row r="25" spans="1:4" ht="13.5" thickBot="1" x14ac:dyDescent="0.25">
      <c r="A25" s="41">
        <v>23</v>
      </c>
      <c r="B25" s="13" t="s">
        <v>137</v>
      </c>
      <c r="C25" s="166">
        <v>240506</v>
      </c>
      <c r="D25" s="166">
        <v>240506</v>
      </c>
    </row>
    <row r="26" spans="1:4" ht="23.25" thickBot="1" x14ac:dyDescent="0.25">
      <c r="A26" s="41">
        <v>24</v>
      </c>
      <c r="B26" s="13" t="s">
        <v>139</v>
      </c>
      <c r="C26" s="166">
        <v>0</v>
      </c>
      <c r="D26" s="166">
        <v>0</v>
      </c>
    </row>
    <row r="27" spans="1:4" ht="13.5" thickBot="1" x14ac:dyDescent="0.25">
      <c r="A27" s="41">
        <v>25</v>
      </c>
      <c r="B27" s="13" t="s">
        <v>154</v>
      </c>
      <c r="C27" s="166">
        <v>4007</v>
      </c>
      <c r="D27" s="166">
        <v>4007</v>
      </c>
    </row>
    <row r="28" spans="1:4" ht="13.5" thickBot="1" x14ac:dyDescent="0.25">
      <c r="A28" s="41">
        <v>26</v>
      </c>
      <c r="B28" s="13" t="s">
        <v>155</v>
      </c>
      <c r="C28" s="166">
        <v>194576</v>
      </c>
      <c r="D28" s="166">
        <v>194576</v>
      </c>
    </row>
    <row r="29" spans="1:4" ht="13.5" thickBot="1" x14ac:dyDescent="0.25">
      <c r="A29" s="41">
        <v>27</v>
      </c>
      <c r="B29" s="13" t="s">
        <v>156</v>
      </c>
      <c r="C29" s="166">
        <v>0</v>
      </c>
      <c r="D29" s="166">
        <v>0</v>
      </c>
    </row>
    <row r="30" spans="1:4" ht="13.5" thickBot="1" x14ac:dyDescent="0.25">
      <c r="A30" s="41">
        <v>28</v>
      </c>
      <c r="B30" s="13" t="s">
        <v>157</v>
      </c>
      <c r="C30" s="166">
        <v>0</v>
      </c>
      <c r="D30" s="166">
        <v>0</v>
      </c>
    </row>
    <row r="31" spans="1:4" ht="13.5" thickBot="1" x14ac:dyDescent="0.25">
      <c r="A31" s="41">
        <v>29</v>
      </c>
      <c r="B31" s="13" t="s">
        <v>290</v>
      </c>
      <c r="C31" s="166">
        <v>0</v>
      </c>
      <c r="D31" s="166">
        <v>0</v>
      </c>
    </row>
    <row r="32" spans="1:4" ht="13.5" thickBot="1" x14ac:dyDescent="0.25">
      <c r="A32" s="41">
        <v>30</v>
      </c>
      <c r="B32" s="13" t="s">
        <v>148</v>
      </c>
      <c r="C32" s="166">
        <v>0</v>
      </c>
      <c r="D32" s="166">
        <v>0</v>
      </c>
    </row>
    <row r="33" spans="1:4" ht="13.5" thickBot="1" x14ac:dyDescent="0.25">
      <c r="A33" s="41">
        <v>31</v>
      </c>
      <c r="B33" s="13" t="s">
        <v>161</v>
      </c>
      <c r="C33" s="166">
        <v>9</v>
      </c>
      <c r="D33" s="166">
        <v>9</v>
      </c>
    </row>
    <row r="34" spans="1:4" ht="23.25" thickBot="1" x14ac:dyDescent="0.25">
      <c r="A34" s="41">
        <v>32</v>
      </c>
      <c r="B34" s="13" t="s">
        <v>291</v>
      </c>
      <c r="C34" s="166">
        <v>0</v>
      </c>
      <c r="D34" s="166">
        <v>0</v>
      </c>
    </row>
    <row r="35" spans="1:4" ht="45.75" thickBot="1" x14ac:dyDescent="0.25">
      <c r="A35" s="41">
        <v>33</v>
      </c>
      <c r="B35" s="13" t="s">
        <v>292</v>
      </c>
      <c r="C35" s="166">
        <v>0</v>
      </c>
      <c r="D35" s="166">
        <v>0</v>
      </c>
    </row>
    <row r="36" spans="1:4" ht="34.5" thickBot="1" x14ac:dyDescent="0.25">
      <c r="A36" s="41">
        <v>34</v>
      </c>
      <c r="B36" s="13" t="s">
        <v>293</v>
      </c>
      <c r="C36" s="166">
        <v>0</v>
      </c>
      <c r="D36" s="166">
        <v>0</v>
      </c>
    </row>
    <row r="37" spans="1:4" ht="13.5" thickBot="1" x14ac:dyDescent="0.25">
      <c r="A37" s="74">
        <v>35</v>
      </c>
      <c r="B37" s="75" t="s">
        <v>294</v>
      </c>
      <c r="C37" s="205"/>
      <c r="D37" s="205"/>
    </row>
    <row r="38" spans="1:4" ht="13.5" thickBot="1" x14ac:dyDescent="0.25">
      <c r="A38" s="41">
        <v>36</v>
      </c>
      <c r="B38" s="13" t="s">
        <v>235</v>
      </c>
      <c r="C38" s="166">
        <v>11291</v>
      </c>
      <c r="D38" s="166">
        <v>11291</v>
      </c>
    </row>
    <row r="39" spans="1:4" ht="13.5" thickBot="1" x14ac:dyDescent="0.25">
      <c r="A39" s="41">
        <v>37</v>
      </c>
      <c r="B39" s="13" t="s">
        <v>162</v>
      </c>
      <c r="C39" s="166">
        <v>5522</v>
      </c>
      <c r="D39" s="166">
        <v>5522</v>
      </c>
    </row>
    <row r="40" spans="1:4" ht="13.5" thickBot="1" x14ac:dyDescent="0.25">
      <c r="A40" s="41">
        <v>38</v>
      </c>
      <c r="B40" s="12" t="s">
        <v>295</v>
      </c>
      <c r="C40" s="168">
        <v>597619</v>
      </c>
      <c r="D40" s="168">
        <v>597619</v>
      </c>
    </row>
    <row r="41" spans="1:4" ht="13.5" thickBot="1" x14ac:dyDescent="0.25">
      <c r="A41" s="74">
        <v>39</v>
      </c>
      <c r="B41" s="75" t="s">
        <v>296</v>
      </c>
      <c r="C41" s="205"/>
      <c r="D41" s="205"/>
    </row>
    <row r="42" spans="1:4" ht="13.5" thickBot="1" x14ac:dyDescent="0.25">
      <c r="A42" s="41">
        <v>40</v>
      </c>
      <c r="B42" s="13" t="s">
        <v>297</v>
      </c>
      <c r="C42" s="166">
        <v>32511</v>
      </c>
      <c r="D42" s="166">
        <v>32511</v>
      </c>
    </row>
    <row r="43" spans="1:4" ht="13.5" thickBot="1" x14ac:dyDescent="0.25">
      <c r="A43" s="41">
        <v>41</v>
      </c>
      <c r="B43" s="13" t="s">
        <v>298</v>
      </c>
      <c r="C43" s="166">
        <v>32511</v>
      </c>
      <c r="D43" s="166">
        <v>32511</v>
      </c>
    </row>
    <row r="44" spans="1:4" ht="13.5" thickBot="1" x14ac:dyDescent="0.25">
      <c r="A44" s="41">
        <v>42</v>
      </c>
      <c r="B44" s="13" t="s">
        <v>299</v>
      </c>
      <c r="C44" s="166">
        <v>0</v>
      </c>
      <c r="D44" s="166">
        <v>0</v>
      </c>
    </row>
    <row r="45" spans="1:4" ht="13.5" thickBot="1" x14ac:dyDescent="0.25">
      <c r="A45" s="41">
        <v>43</v>
      </c>
      <c r="B45" s="13" t="s">
        <v>184</v>
      </c>
      <c r="C45" s="166">
        <v>460275</v>
      </c>
      <c r="D45" s="166">
        <v>460275</v>
      </c>
    </row>
    <row r="46" spans="1:4" ht="13.5" thickBot="1" x14ac:dyDescent="0.25">
      <c r="A46" s="41">
        <v>44</v>
      </c>
      <c r="B46" s="13" t="s">
        <v>300</v>
      </c>
      <c r="C46" s="166">
        <v>372</v>
      </c>
      <c r="D46" s="166">
        <v>372</v>
      </c>
    </row>
    <row r="47" spans="1:4" ht="13.5" thickBot="1" x14ac:dyDescent="0.25">
      <c r="A47" s="41">
        <v>45</v>
      </c>
      <c r="B47" s="12" t="s">
        <v>301</v>
      </c>
      <c r="C47" s="168">
        <v>493158</v>
      </c>
      <c r="D47" s="168">
        <v>493158</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sheetPr codeName="Sheet9"/>
  <dimension ref="A1:C9"/>
  <sheetViews>
    <sheetView workbookViewId="0">
      <selection activeCell="I6" sqref="I6"/>
    </sheetView>
  </sheetViews>
  <sheetFormatPr defaultRowHeight="12.75" x14ac:dyDescent="0.2"/>
  <cols>
    <col min="2" max="2" width="43" customWidth="1"/>
    <col min="3" max="3" width="11.140625" bestFit="1" customWidth="1"/>
  </cols>
  <sheetData>
    <row r="1" spans="1:3" ht="13.5" thickBot="1" x14ac:dyDescent="0.25">
      <c r="A1" s="59"/>
      <c r="B1" s="66"/>
      <c r="C1" s="183">
        <v>45747</v>
      </c>
    </row>
    <row r="2" spans="1:3" ht="23.25" thickBot="1" x14ac:dyDescent="0.25">
      <c r="A2" s="1">
        <v>1</v>
      </c>
      <c r="B2" s="77" t="s">
        <v>302</v>
      </c>
      <c r="C2" s="193">
        <v>1111475</v>
      </c>
    </row>
    <row r="3" spans="1:3" ht="13.5" thickBot="1" x14ac:dyDescent="0.25">
      <c r="A3" s="4">
        <v>2</v>
      </c>
      <c r="B3" s="13" t="s">
        <v>303</v>
      </c>
      <c r="C3" s="166">
        <v>0</v>
      </c>
    </row>
    <row r="4" spans="1:3" ht="45.75" thickBot="1" x14ac:dyDescent="0.25">
      <c r="A4" s="4">
        <v>3</v>
      </c>
      <c r="B4" s="13" t="s">
        <v>304</v>
      </c>
      <c r="C4" s="166">
        <v>0</v>
      </c>
    </row>
    <row r="5" spans="1:3" ht="23.25" thickBot="1" x14ac:dyDescent="0.25">
      <c r="A5" s="4">
        <v>4</v>
      </c>
      <c r="B5" s="13" t="s">
        <v>305</v>
      </c>
      <c r="C5" s="166">
        <v>-143143</v>
      </c>
    </row>
    <row r="6" spans="1:3" ht="23.25" thickBot="1" x14ac:dyDescent="0.25">
      <c r="A6" s="4">
        <v>5</v>
      </c>
      <c r="B6" s="13" t="s">
        <v>306</v>
      </c>
      <c r="C6" s="166">
        <v>0</v>
      </c>
    </row>
    <row r="7" spans="1:3" ht="13.5" thickBot="1" x14ac:dyDescent="0.25">
      <c r="A7" s="4">
        <v>6</v>
      </c>
      <c r="B7" s="13" t="s">
        <v>307</v>
      </c>
      <c r="C7" s="166">
        <v>10764</v>
      </c>
    </row>
    <row r="8" spans="1:3" ht="34.5" thickBot="1" x14ac:dyDescent="0.25">
      <c r="A8" s="4">
        <v>7</v>
      </c>
      <c r="B8" s="13" t="s">
        <v>308</v>
      </c>
      <c r="C8" s="166">
        <v>0</v>
      </c>
    </row>
    <row r="9" spans="1:3" ht="23.25" thickBot="1" x14ac:dyDescent="0.25">
      <c r="A9" s="61">
        <v>8</v>
      </c>
      <c r="B9" s="12" t="s">
        <v>309</v>
      </c>
      <c r="C9" s="168">
        <v>979096</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40</vt:i4>
      </vt:variant>
      <vt:variant>
        <vt:lpstr>Named Ranges</vt:lpstr>
      </vt:variant>
      <vt:variant>
        <vt:i4>22</vt:i4>
      </vt:variant>
    </vt:vector>
  </HeadingPairs>
  <TitlesOfParts>
    <vt:vector size="62"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Delfin, Rodrigo X (CIB F&amp;BM, CHL)</cp:lastModifiedBy>
  <dcterms:created xsi:type="dcterms:W3CDTF">2024-03-08T12:58:01Z</dcterms:created>
  <dcterms:modified xsi:type="dcterms:W3CDTF">2025-05-16T13:04:15Z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OR2: C22 (...)</vt:lpwstr>
  </property>
</Properties>
</file>